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dia/image59.jpg" ContentType="image/png"/>
  <Override PartName="/xl/media/image60.jpg" ContentType="image/png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226"/>
  </bookViews>
  <sheets>
    <sheet name="Владмива" sheetId="3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8" i="3" l="1"/>
  <c r="G178" i="3"/>
  <c r="F128" i="3"/>
  <c r="G128" i="3"/>
  <c r="F86" i="3"/>
  <c r="G86" i="3"/>
  <c r="F55" i="3"/>
  <c r="G55" i="3"/>
  <c r="F46" i="3"/>
  <c r="G46" i="3"/>
  <c r="F48" i="3"/>
  <c r="G48" i="3"/>
  <c r="F49" i="3"/>
  <c r="G49" i="3"/>
  <c r="F50" i="3"/>
  <c r="G50" i="3"/>
  <c r="F47" i="3"/>
  <c r="G47" i="3"/>
  <c r="G196" i="3" l="1"/>
  <c r="F196" i="3"/>
  <c r="G195" i="3"/>
  <c r="F195" i="3"/>
  <c r="F192" i="3"/>
  <c r="G192" i="3"/>
  <c r="F193" i="3"/>
  <c r="G193" i="3"/>
  <c r="G191" i="3"/>
  <c r="F191" i="3"/>
  <c r="G190" i="3"/>
  <c r="F190" i="3"/>
  <c r="G189" i="3"/>
  <c r="F189" i="3"/>
  <c r="F185" i="3"/>
  <c r="G185" i="3"/>
  <c r="F186" i="3"/>
  <c r="G186" i="3"/>
  <c r="F187" i="3"/>
  <c r="G187" i="3"/>
  <c r="G184" i="3"/>
  <c r="F184" i="3"/>
  <c r="G183" i="3"/>
  <c r="F183" i="3"/>
  <c r="G182" i="3"/>
  <c r="F182" i="3"/>
  <c r="G180" i="3"/>
  <c r="F180" i="3"/>
  <c r="G179" i="3"/>
  <c r="F179" i="3"/>
  <c r="F176" i="3"/>
  <c r="G176" i="3"/>
  <c r="G175" i="3"/>
  <c r="F175" i="3"/>
  <c r="G174" i="3"/>
  <c r="F174" i="3"/>
  <c r="G173" i="3"/>
  <c r="F173" i="3"/>
  <c r="G172" i="3"/>
  <c r="F172" i="3"/>
  <c r="G171" i="3"/>
  <c r="F171" i="3"/>
  <c r="G170" i="3"/>
  <c r="F170" i="3"/>
  <c r="G169" i="3"/>
  <c r="F169" i="3"/>
  <c r="G168" i="3"/>
  <c r="F168" i="3"/>
  <c r="G167" i="3"/>
  <c r="F167" i="3"/>
  <c r="G166" i="3"/>
  <c r="F166" i="3"/>
  <c r="G165" i="3"/>
  <c r="F165" i="3"/>
  <c r="G164" i="3"/>
  <c r="F164" i="3"/>
  <c r="G162" i="3"/>
  <c r="F162" i="3"/>
  <c r="G161" i="3"/>
  <c r="F161" i="3"/>
  <c r="G160" i="3"/>
  <c r="F160" i="3"/>
  <c r="G159" i="3"/>
  <c r="F159" i="3"/>
  <c r="G158" i="3"/>
  <c r="F158" i="3"/>
  <c r="G156" i="3"/>
  <c r="F156" i="3"/>
  <c r="F155" i="3"/>
  <c r="G155" i="3"/>
  <c r="F152" i="3"/>
  <c r="G152" i="3"/>
  <c r="F153" i="3"/>
  <c r="G153" i="3"/>
  <c r="F154" i="3"/>
  <c r="G154" i="3"/>
  <c r="G150" i="3"/>
  <c r="F150" i="3"/>
  <c r="G149" i="3"/>
  <c r="F149" i="3"/>
  <c r="G148" i="3"/>
  <c r="F148" i="3"/>
  <c r="G147" i="3"/>
  <c r="F147" i="3"/>
  <c r="G146" i="3"/>
  <c r="F146" i="3"/>
  <c r="G145" i="3"/>
  <c r="F145" i="3"/>
  <c r="G144" i="3"/>
  <c r="F144" i="3"/>
  <c r="G143" i="3"/>
  <c r="F143" i="3"/>
  <c r="G142" i="3"/>
  <c r="F142" i="3"/>
  <c r="G141" i="3"/>
  <c r="F141" i="3"/>
  <c r="G140" i="3"/>
  <c r="F140" i="3"/>
  <c r="G139" i="3"/>
  <c r="F139" i="3"/>
  <c r="G138" i="3"/>
  <c r="F138" i="3"/>
  <c r="G137" i="3"/>
  <c r="F137" i="3"/>
  <c r="F133" i="3"/>
  <c r="G133" i="3"/>
  <c r="G132" i="3"/>
  <c r="F132" i="3"/>
  <c r="F130" i="3"/>
  <c r="G130" i="3"/>
  <c r="G127" i="3"/>
  <c r="F127" i="3"/>
  <c r="G126" i="3"/>
  <c r="F126" i="3"/>
  <c r="G125" i="3"/>
  <c r="F125" i="3"/>
  <c r="G124" i="3"/>
  <c r="F124" i="3"/>
  <c r="G123" i="3"/>
  <c r="F123" i="3"/>
  <c r="G122" i="3"/>
  <c r="F122" i="3"/>
  <c r="F117" i="3"/>
  <c r="G117" i="3"/>
  <c r="G116" i="3"/>
  <c r="F116" i="3"/>
  <c r="G115" i="3"/>
  <c r="F115" i="3"/>
  <c r="G114" i="3"/>
  <c r="F114" i="3"/>
  <c r="G113" i="3"/>
  <c r="F113" i="3"/>
  <c r="G112" i="3"/>
  <c r="F112" i="3"/>
  <c r="G111" i="3"/>
  <c r="F111" i="3"/>
  <c r="G110" i="3"/>
  <c r="F110" i="3"/>
  <c r="F106" i="3"/>
  <c r="G106" i="3"/>
  <c r="G105" i="3"/>
  <c r="F105" i="3"/>
  <c r="F108" i="3"/>
  <c r="G108" i="3"/>
  <c r="F107" i="3"/>
  <c r="G107" i="3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88" i="3"/>
  <c r="F88" i="3"/>
  <c r="G87" i="3"/>
  <c r="F87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6" i="3"/>
  <c r="F76" i="3"/>
  <c r="F71" i="3"/>
  <c r="G71" i="3"/>
  <c r="F69" i="3"/>
  <c r="G69" i="3"/>
  <c r="F67" i="3"/>
  <c r="G67" i="3"/>
  <c r="G65" i="3"/>
  <c r="F65" i="3"/>
  <c r="F60" i="3"/>
  <c r="G60" i="3"/>
  <c r="G68" i="3"/>
  <c r="F68" i="3"/>
  <c r="G66" i="3"/>
  <c r="F66" i="3"/>
  <c r="G64" i="3"/>
  <c r="F64" i="3"/>
  <c r="G63" i="3"/>
  <c r="F63" i="3"/>
  <c r="G62" i="3"/>
  <c r="F62" i="3"/>
  <c r="G61" i="3"/>
  <c r="F61" i="3"/>
  <c r="G59" i="3"/>
  <c r="F59" i="3"/>
  <c r="G58" i="3"/>
  <c r="F58" i="3"/>
  <c r="G57" i="3"/>
  <c r="F57" i="3"/>
  <c r="G56" i="3"/>
  <c r="F56" i="3"/>
  <c r="F54" i="3"/>
  <c r="G54" i="3"/>
  <c r="G44" i="3" l="1"/>
  <c r="F44" i="3"/>
  <c r="G43" i="3"/>
  <c r="F43" i="3"/>
  <c r="G42" i="3"/>
  <c r="F42" i="3"/>
  <c r="G41" i="3"/>
  <c r="F41" i="3"/>
  <c r="G40" i="3"/>
  <c r="F40" i="3"/>
  <c r="G39" i="3"/>
  <c r="F39" i="3"/>
  <c r="G35" i="3"/>
  <c r="F35" i="3"/>
  <c r="G33" i="3"/>
  <c r="F33" i="3"/>
  <c r="G32" i="3"/>
  <c r="F32" i="3"/>
  <c r="G31" i="3"/>
  <c r="F31" i="3"/>
  <c r="G29" i="3"/>
  <c r="F29" i="3"/>
  <c r="F26" i="3"/>
  <c r="G26" i="3"/>
  <c r="F23" i="3"/>
  <c r="G23" i="3"/>
  <c r="F19" i="3"/>
  <c r="G19" i="3"/>
  <c r="F16" i="3"/>
  <c r="G16" i="3"/>
  <c r="F22" i="3"/>
  <c r="G22" i="3"/>
  <c r="G136" i="3"/>
  <c r="F136" i="3"/>
  <c r="G135" i="3"/>
  <c r="F135" i="3"/>
  <c r="G121" i="3"/>
  <c r="F121" i="3"/>
  <c r="G120" i="3"/>
  <c r="F120" i="3"/>
  <c r="G119" i="3"/>
  <c r="F119" i="3"/>
  <c r="G109" i="3"/>
  <c r="F109" i="3"/>
  <c r="G93" i="3"/>
  <c r="F93" i="3"/>
  <c r="G92" i="3"/>
  <c r="F92" i="3"/>
  <c r="G91" i="3"/>
  <c r="F91" i="3"/>
  <c r="G90" i="3"/>
  <c r="F90" i="3"/>
  <c r="G77" i="3"/>
  <c r="F77" i="3"/>
  <c r="G75" i="3"/>
  <c r="F75" i="3"/>
  <c r="G73" i="3"/>
  <c r="F73" i="3"/>
  <c r="G72" i="3"/>
  <c r="F72" i="3"/>
  <c r="G52" i="3"/>
  <c r="F52" i="3"/>
  <c r="G38" i="3"/>
  <c r="F38" i="3"/>
  <c r="G37" i="3"/>
  <c r="F37" i="3"/>
  <c r="G36" i="3"/>
  <c r="F36" i="3"/>
  <c r="G34" i="3"/>
  <c r="F34" i="3"/>
  <c r="G30" i="3"/>
  <c r="F30" i="3"/>
  <c r="G28" i="3"/>
  <c r="F28" i="3"/>
  <c r="G27" i="3"/>
  <c r="F27" i="3"/>
  <c r="G25" i="3"/>
  <c r="F25" i="3"/>
  <c r="G24" i="3"/>
  <c r="F24" i="3"/>
  <c r="G21" i="3"/>
  <c r="F21" i="3"/>
  <c r="G20" i="3"/>
  <c r="F20" i="3"/>
  <c r="G18" i="3"/>
  <c r="F18" i="3"/>
  <c r="G17" i="3"/>
  <c r="F17" i="3"/>
</calcChain>
</file>

<file path=xl/sharedStrings.xml><?xml version="1.0" encoding="utf-8"?>
<sst xmlns="http://schemas.openxmlformats.org/spreadsheetml/2006/main" count="531" uniqueCount="326">
  <si>
    <t>Артикул</t>
  </si>
  <si>
    <t>2,5 мм</t>
  </si>
  <si>
    <t>2,3 мм</t>
  </si>
  <si>
    <t>2,1 мм</t>
  </si>
  <si>
    <t>1,8 мм</t>
  </si>
  <si>
    <t>2,3 мм / 7 мм</t>
  </si>
  <si>
    <t>5 мм / 10 мм</t>
  </si>
  <si>
    <t>5 мм / 8 мм</t>
  </si>
  <si>
    <t>Общество с ограниченной ответственностью "ВестМед"</t>
  </si>
  <si>
    <t>г.Санкт-Петербург</t>
  </si>
  <si>
    <r>
      <rPr>
        <i/>
        <sz val="14"/>
        <rFont val="Calibri"/>
        <family val="2"/>
        <charset val="204"/>
      </rPr>
      <t>Мы вконтакте:</t>
    </r>
    <r>
      <rPr>
        <b/>
        <i/>
        <sz val="14"/>
        <rFont val="Calibri"/>
        <family val="2"/>
        <charset val="204"/>
      </rPr>
      <t xml:space="preserve"> http://vk.com/westmedservice</t>
    </r>
  </si>
  <si>
    <t>http://vk.com/wm2013</t>
  </si>
  <si>
    <t>Прием заявок по эл. почте - круглосуточно</t>
  </si>
  <si>
    <t>Наименование</t>
  </si>
  <si>
    <t>1,6 мм</t>
  </si>
  <si>
    <t>Диаметр, высота рабочей части</t>
  </si>
  <si>
    <t>1,2 мм</t>
  </si>
  <si>
    <t xml:space="preserve">1,8 мм </t>
  </si>
  <si>
    <t>2,5 мм/ 2,5 мм</t>
  </si>
  <si>
    <t>2,3 мм / 6 мм</t>
  </si>
  <si>
    <t>1,8 мм / 8 мм</t>
  </si>
  <si>
    <t>2,3 мм / 10 мм</t>
  </si>
  <si>
    <t>2,5 мм / 8 мм</t>
  </si>
  <si>
    <t>2,1 мм / 8 мм</t>
  </si>
  <si>
    <t>1,2 мм / 8 мм</t>
  </si>
  <si>
    <t>1,4 мм / 6 мм</t>
  </si>
  <si>
    <t>1,6 мм / 10 мм</t>
  </si>
  <si>
    <t>1,4 мм / 10 мм</t>
  </si>
  <si>
    <t>1,2 мм / 10 мм</t>
  </si>
  <si>
    <t>2,1 мм / 10 мм</t>
  </si>
  <si>
    <t>1,8 мм / 10 мм</t>
  </si>
  <si>
    <t>2,5 мм / 10 мм</t>
  </si>
  <si>
    <t>1,4 мм / 8 мм</t>
  </si>
  <si>
    <t>1,6 мм / 8 мм</t>
  </si>
  <si>
    <t>2,1 мм / 5 мм</t>
  </si>
  <si>
    <t>2,5 мм / 6 мм</t>
  </si>
  <si>
    <t>2,3 мм / 5 мм</t>
  </si>
  <si>
    <t>1,8 мм / 4,5 мм</t>
  </si>
  <si>
    <t>3 мм / 6 мм</t>
  </si>
  <si>
    <r>
      <t xml:space="preserve">Тел.: </t>
    </r>
    <r>
      <rPr>
        <b/>
        <i/>
        <sz val="14"/>
        <color indexed="8"/>
        <rFont val="Calibri"/>
        <family val="2"/>
        <charset val="204"/>
      </rPr>
      <t xml:space="preserve">+7 (812) 989-78-19, </t>
    </r>
    <r>
      <rPr>
        <b/>
        <i/>
        <sz val="14"/>
        <color indexed="60"/>
        <rFont val="Calibri"/>
        <family val="2"/>
        <charset val="204"/>
      </rPr>
      <t>8 800 77-55-017 Бесплатно для РФ</t>
    </r>
  </si>
  <si>
    <r>
      <t xml:space="preserve">E-mail: </t>
    </r>
    <r>
      <rPr>
        <b/>
        <i/>
        <sz val="14"/>
        <color indexed="8"/>
        <rFont val="Calibri"/>
        <family val="2"/>
        <charset val="204"/>
      </rPr>
      <t xml:space="preserve"> westmed.spb@mail.ru</t>
    </r>
  </si>
  <si>
    <r>
      <t xml:space="preserve">Сайт: </t>
    </r>
    <r>
      <rPr>
        <b/>
        <i/>
        <sz val="14"/>
        <color indexed="8"/>
        <rFont val="Calibri"/>
        <family val="2"/>
        <charset val="204"/>
      </rPr>
      <t>www.westpb.ru</t>
    </r>
  </si>
  <si>
    <t>Прием заявок по телефону пн-пт с 10.00 до 18 .00, сб с 12 до 16</t>
  </si>
  <si>
    <t>Розница</t>
  </si>
  <si>
    <t xml:space="preserve">Опт 1 </t>
  </si>
  <si>
    <t>Опт 2</t>
  </si>
  <si>
    <t>Заказ         (шт.)</t>
  </si>
  <si>
    <t>от 1 шт.</t>
  </si>
  <si>
    <t>бор шаровидный, средний абразив</t>
  </si>
  <si>
    <t>бор шаровидный, мелкий абразив</t>
  </si>
  <si>
    <t>бор шаровидный, крупный абразив</t>
  </si>
  <si>
    <t>2,7 мм</t>
  </si>
  <si>
    <t>1,4 мм</t>
  </si>
  <si>
    <t>фреза обратный конус, средний абразив</t>
  </si>
  <si>
    <t>фреза колесовидная, средний абразив</t>
  </si>
  <si>
    <t>4 мм / 0,8 мм</t>
  </si>
  <si>
    <t>фреза цилиндрическая, средний абразив</t>
  </si>
  <si>
    <t>3,1 мм / 6 мм</t>
  </si>
  <si>
    <t>фреза цилиндрическая, крупный абразив</t>
  </si>
  <si>
    <t>цилиндр с угловым торцом, средний абразив</t>
  </si>
  <si>
    <t>цилиндр с угловым торцом, мелкий абразив</t>
  </si>
  <si>
    <t>цилиндр с угловым торцом, крупный абразив</t>
  </si>
  <si>
    <t>цилиндр с полусферой на торце, средний абразив</t>
  </si>
  <si>
    <t>конус малый/игла, мелкий абразив</t>
  </si>
  <si>
    <t>конус малый/игла, крупный абразив</t>
  </si>
  <si>
    <t>конус малый/игла, средний абразив</t>
  </si>
  <si>
    <t>конус усеченный, мелкий абразив</t>
  </si>
  <si>
    <t>конус усеченный, средний абразив</t>
  </si>
  <si>
    <t>конус усеченный с полуферическим торцом, средний абразив</t>
  </si>
  <si>
    <t>конус усеченный с полуферическим торцом, мелкий абразив</t>
  </si>
  <si>
    <t>фреза пламя, мелкий абразив</t>
  </si>
  <si>
    <t>фреза пламя, средний абразив</t>
  </si>
  <si>
    <t>конус усеченный, крупный абразив</t>
  </si>
  <si>
    <t>я</t>
  </si>
  <si>
    <t>3,1мм</t>
  </si>
  <si>
    <t>2,9 мм</t>
  </si>
  <si>
    <t>5 мм</t>
  </si>
  <si>
    <r>
      <t xml:space="preserve"> 001 СФЕРИЧЕСКАЯ КРУГЛАЯ</t>
    </r>
    <r>
      <rPr>
        <sz val="16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(уд</t>
    </r>
    <r>
      <rPr>
        <b/>
        <sz val="12"/>
        <color theme="1"/>
        <rFont val="Times New Roman"/>
        <family val="1"/>
        <charset val="204"/>
      </rPr>
      <t>аление кутикулы, обработка мозолей)</t>
    </r>
  </si>
  <si>
    <t>бор шаровидный, супермелкий абразив</t>
  </si>
  <si>
    <t>836.104.001.018см</t>
  </si>
  <si>
    <t>856.104.001.012м</t>
  </si>
  <si>
    <t>856.104.001.016м</t>
  </si>
  <si>
    <t>856.104.001.018м</t>
  </si>
  <si>
    <t>866.104.001.012с</t>
  </si>
  <si>
    <t>866.104.001.014с</t>
  </si>
  <si>
    <t>866.104.001.018с</t>
  </si>
  <si>
    <t>866.104.001.016с</t>
  </si>
  <si>
    <t>876.104.001.016к</t>
  </si>
  <si>
    <t>876.104.001.018к</t>
  </si>
  <si>
    <t>856.104.001.021м</t>
  </si>
  <si>
    <t>866.104.001.021с</t>
  </si>
  <si>
    <t>876.104.001.021к</t>
  </si>
  <si>
    <t>856.104.001.023м</t>
  </si>
  <si>
    <t>866.104.001.023с</t>
  </si>
  <si>
    <t>876.104.001.023к</t>
  </si>
  <si>
    <t>856.104.001.025м</t>
  </si>
  <si>
    <t>866.104.001.025с</t>
  </si>
  <si>
    <t>876.104.001.025к</t>
  </si>
  <si>
    <t>856.104.001.027м</t>
  </si>
  <si>
    <t>866.104.001.029с</t>
  </si>
  <si>
    <t>866.104.001.033с</t>
  </si>
  <si>
    <t>3,3 мм</t>
  </si>
  <si>
    <t>876.104.001.033к</t>
  </si>
  <si>
    <t>856.104.001.040м</t>
  </si>
  <si>
    <t>856.104.001.031м</t>
  </si>
  <si>
    <t>4 мм</t>
  </si>
  <si>
    <t>866.104.001.040с</t>
  </si>
  <si>
    <t>876.104.001.040к</t>
  </si>
  <si>
    <t>866.104.001.050с</t>
  </si>
  <si>
    <t>876.104.001.050к</t>
  </si>
  <si>
    <r>
      <t xml:space="preserve">010 ОБРАТНОКОНУСНАЯ </t>
    </r>
    <r>
      <rPr>
        <b/>
        <sz val="12"/>
        <color theme="1"/>
        <rFont val="Times New Roman"/>
        <family val="1"/>
        <charset val="204"/>
      </rPr>
      <t>(обработка боковых валиков и загрубевшей кожи)</t>
    </r>
  </si>
  <si>
    <t>фреза обратный конус , мелкий абразив</t>
  </si>
  <si>
    <t>866.104.010.018с</t>
  </si>
  <si>
    <t>1,8 мм / 1,6 мм</t>
  </si>
  <si>
    <t>866.104.010.021с</t>
  </si>
  <si>
    <t>2,1 мм/ 1,6 мм</t>
  </si>
  <si>
    <t>866.104.010.025с</t>
  </si>
  <si>
    <t>866.104.040.040с</t>
  </si>
  <si>
    <r>
      <t xml:space="preserve">040, 041, 042 КОЛЕСО </t>
    </r>
    <r>
      <rPr>
        <b/>
        <sz val="12"/>
        <color theme="1"/>
        <rFont val="Times New Roman"/>
        <family val="1"/>
        <charset val="204"/>
      </rPr>
      <t>(моделирование свободного края ногтя)</t>
    </r>
  </si>
  <si>
    <r>
      <t xml:space="preserve">107, 109, 110, 111, 112, 113 ЦИЛИНДРИЧЕСКАЯ </t>
    </r>
    <r>
      <rPr>
        <b/>
        <sz val="12"/>
        <color theme="1"/>
        <rFont val="Times New Roman"/>
        <family val="1"/>
        <charset val="204"/>
      </rPr>
      <t>(обработка боковых валиков)</t>
    </r>
  </si>
  <si>
    <t>фреза цилиндрическая, мелкий абразив</t>
  </si>
  <si>
    <t>866.104.107.014с</t>
  </si>
  <si>
    <t>876.104.107.014к</t>
  </si>
  <si>
    <t>856.104.107.018м</t>
  </si>
  <si>
    <t>1,8 мм / 6 мм</t>
  </si>
  <si>
    <t>866.104.107.018с</t>
  </si>
  <si>
    <t>2,1 мм / 6 мм</t>
  </si>
  <si>
    <t>866.104.107.021с</t>
  </si>
  <si>
    <t>856.104.107.023м</t>
  </si>
  <si>
    <t>866.104.107.025с</t>
  </si>
  <si>
    <t>876.104.107.025к</t>
  </si>
  <si>
    <t>866.104.107.030с</t>
  </si>
  <si>
    <t>856.104.107.031м</t>
  </si>
  <si>
    <t>866.104.107.050с</t>
  </si>
  <si>
    <t>5 мм / 7 мм</t>
  </si>
  <si>
    <t>876.104.107.050к</t>
  </si>
  <si>
    <t>866.104.107.023с</t>
  </si>
  <si>
    <t>2,3 мм / 8 мм</t>
  </si>
  <si>
    <t>3,1 мм / 8 мм</t>
  </si>
  <si>
    <t>5 мм / 9 мм</t>
  </si>
  <si>
    <t>856.104.110.050м</t>
  </si>
  <si>
    <t>866.104.110.050с</t>
  </si>
  <si>
    <t>876.104.110.050к</t>
  </si>
  <si>
    <r>
      <t xml:space="preserve">126 ЦИЛИНДРИЧЕСКАЯ С ОСТРЫМ КОНЦОМ </t>
    </r>
    <r>
      <rPr>
        <b/>
        <sz val="12"/>
        <color theme="1"/>
        <rFont val="Times New Roman"/>
        <family val="1"/>
        <charset val="204"/>
      </rPr>
      <t>(обработка боковых валиков, краев трещин в педикюре)</t>
    </r>
  </si>
  <si>
    <t>856.104.126.014м</t>
  </si>
  <si>
    <t>876.104.126.014к</t>
  </si>
  <si>
    <t>866.104.126.025с</t>
  </si>
  <si>
    <t>3,3 мм / 8 мм</t>
  </si>
  <si>
    <t>цилиндр с полусферой на торце, мелкий абразив</t>
  </si>
  <si>
    <r>
      <t xml:space="preserve">137, 141 ЦИЛИНДРИЧЕСКАЯ ПОЛУСФЕРИЧЕСКИЙ КОНЕЦ </t>
    </r>
    <r>
      <rPr>
        <b/>
        <sz val="12"/>
        <color theme="1"/>
        <rFont val="Times New Roman"/>
        <family val="1"/>
        <charset val="204"/>
      </rPr>
      <t>(обработка боковых валиков, чистка пазух)</t>
    </r>
  </si>
  <si>
    <t>866.104.141.016с</t>
  </si>
  <si>
    <t>1,6 мм / 12 мм</t>
  </si>
  <si>
    <t>856.104.137.018м</t>
  </si>
  <si>
    <t>866.104.137.018с</t>
  </si>
  <si>
    <t>цилиндр с полусферой на торце, крупный абразив</t>
  </si>
  <si>
    <t>876.104.137.021к</t>
  </si>
  <si>
    <t>856.104.137.023м</t>
  </si>
  <si>
    <t>866.104.137.023с</t>
  </si>
  <si>
    <t>856.104.137.025м</t>
  </si>
  <si>
    <t>866.104.137.025с</t>
  </si>
  <si>
    <t>856.104.137.031м</t>
  </si>
  <si>
    <t>866.104.137.033с</t>
  </si>
  <si>
    <t>876.104.137.033к</t>
  </si>
  <si>
    <t>866.104.137.050с</t>
  </si>
  <si>
    <t>876.104.137.050к</t>
  </si>
  <si>
    <t>4 мм / 12 мм</t>
  </si>
  <si>
    <t>4 мм / 10 мм</t>
  </si>
  <si>
    <r>
      <t xml:space="preserve">164 КОНУСНАЯ ЗАОСТРЕННАЯ </t>
    </r>
    <r>
      <rPr>
        <b/>
        <sz val="12"/>
        <color theme="1"/>
        <rFont val="Times New Roman"/>
        <family val="1"/>
        <charset val="204"/>
      </rPr>
      <t>(обработка боковых валиков и труднодоступных мест)</t>
    </r>
  </si>
  <si>
    <t>856.104.164.012м</t>
  </si>
  <si>
    <t>856.104.164.014м</t>
  </si>
  <si>
    <t>876.104.164.014к</t>
  </si>
  <si>
    <t>866.104.164.016с</t>
  </si>
  <si>
    <t>866.104.164.018с</t>
  </si>
  <si>
    <t>866.104.164.021с</t>
  </si>
  <si>
    <t>866.104.164.023с</t>
  </si>
  <si>
    <t>856.104.164.025м</t>
  </si>
  <si>
    <t>866.104.164.025с</t>
  </si>
  <si>
    <t>856.104.164.031м</t>
  </si>
  <si>
    <t>3,1 мм / 10 мм</t>
  </si>
  <si>
    <t>866.104.164.033с</t>
  </si>
  <si>
    <t>3,3 мм / 10 мм</t>
  </si>
  <si>
    <t>876.104.164.033к</t>
  </si>
  <si>
    <t>866.104.164.050с</t>
  </si>
  <si>
    <t>876.104.164.050к</t>
  </si>
  <si>
    <t>конус усеченный, супермелкий абразив</t>
  </si>
  <si>
    <t xml:space="preserve">2,3 мм / 8 мм </t>
  </si>
  <si>
    <t xml:space="preserve"> 836.104.168.023см</t>
  </si>
  <si>
    <t xml:space="preserve"> 856.104.168.023м</t>
  </si>
  <si>
    <t>866.104.171.021с</t>
  </si>
  <si>
    <t>876.104.171.021к</t>
  </si>
  <si>
    <t>866.104.171.023с</t>
  </si>
  <si>
    <t>866.104.171.033с</t>
  </si>
  <si>
    <t>876.104.171.033к</t>
  </si>
  <si>
    <t>866.104.171.040с</t>
  </si>
  <si>
    <t>876.104.171.040к</t>
  </si>
  <si>
    <t xml:space="preserve">5 мм /10 мм </t>
  </si>
  <si>
    <t>866.104.171.050с</t>
  </si>
  <si>
    <t xml:space="preserve"> 856.104.171.050м</t>
  </si>
  <si>
    <t>876.104.171.050к</t>
  </si>
  <si>
    <t>886.104.171.050ск</t>
  </si>
  <si>
    <r>
      <t>194 КОНУСНАЯ КУПОЛООБРАЗНАЯ</t>
    </r>
    <r>
      <rPr>
        <b/>
        <sz val="12"/>
        <color theme="1"/>
        <rFont val="Times New Roman"/>
        <family val="1"/>
        <charset val="204"/>
      </rPr>
      <t xml:space="preserve"> (обработка боковых валиков)</t>
    </r>
  </si>
  <si>
    <t>866.104.194.016с</t>
  </si>
  <si>
    <t>1,6 мм / 9 мм</t>
  </si>
  <si>
    <t>856.104.194.018м</t>
  </si>
  <si>
    <t>1,8 мм / 9 мм</t>
  </si>
  <si>
    <t>866.104.194.018с</t>
  </si>
  <si>
    <t>конус усеченный с полуферическим торцом, крупный абразив</t>
  </si>
  <si>
    <t>856.104.194.025м</t>
  </si>
  <si>
    <t>2,5 мм / 9 мм</t>
  </si>
  <si>
    <t>866.104.194.025с</t>
  </si>
  <si>
    <t>856.104.194.031м</t>
  </si>
  <si>
    <t>3,1 мм / 9 мм</t>
  </si>
  <si>
    <t>866.104.194.033с</t>
  </si>
  <si>
    <t>3,3 мм / 9 мм</t>
  </si>
  <si>
    <t>856.104.194.050м</t>
  </si>
  <si>
    <t>866.104.194.050с</t>
  </si>
  <si>
    <t>876.104.194.050к</t>
  </si>
  <si>
    <r>
      <t xml:space="preserve">225 ОБРАТНОКОНУСНАЯ </t>
    </r>
    <r>
      <rPr>
        <b/>
        <sz val="12"/>
        <color theme="1"/>
        <rFont val="Times New Roman"/>
        <family val="1"/>
        <charset val="204"/>
      </rPr>
      <t>(обработка боковых валиков, межпальцевое пространство в педикюре)</t>
    </r>
  </si>
  <si>
    <t>обратный конус, средний абразив</t>
  </si>
  <si>
    <t>866.104.225.018с</t>
  </si>
  <si>
    <t>1,8 мм / 4 мм</t>
  </si>
  <si>
    <t>866.104.237.023с</t>
  </si>
  <si>
    <t>груша, средний абразив</t>
  </si>
  <si>
    <t>5 мм / 12 мм</t>
  </si>
  <si>
    <r>
      <t xml:space="preserve">237, 239 ГРУША </t>
    </r>
    <r>
      <rPr>
        <b/>
        <sz val="12"/>
        <color theme="1"/>
        <rFont val="Times New Roman"/>
        <family val="1"/>
        <charset val="204"/>
      </rPr>
      <t>(обработка боковых валиков, межпальцевое пространство в педикюре)</t>
    </r>
  </si>
  <si>
    <t>856.104.243.012м</t>
  </si>
  <si>
    <t>фреза пламя, супермелкий абразив</t>
  </si>
  <si>
    <t>866.104.243.014с</t>
  </si>
  <si>
    <t>856.104.243.016м</t>
  </si>
  <si>
    <t>фреза пламя, крупный абразив</t>
  </si>
  <si>
    <t xml:space="preserve"> 836.104.243.018см</t>
  </si>
  <si>
    <t>856.104.243.018м</t>
  </si>
  <si>
    <t>866.104.243.018с</t>
  </si>
  <si>
    <t>876.104.243.018к</t>
  </si>
  <si>
    <t>856.104.243.021м</t>
  </si>
  <si>
    <t>866.104.243.021с</t>
  </si>
  <si>
    <t>876.104.243.021к</t>
  </si>
  <si>
    <t xml:space="preserve"> 836.104.243.023см</t>
  </si>
  <si>
    <t>856.104.243.023м</t>
  </si>
  <si>
    <t>866.104.243.023с</t>
  </si>
  <si>
    <t>876.104.243.023к</t>
  </si>
  <si>
    <t>856.104.243.025м</t>
  </si>
  <si>
    <t>866.104.243.025с</t>
  </si>
  <si>
    <r>
      <t>244</t>
    </r>
    <r>
      <rPr>
        <b/>
        <sz val="12"/>
        <color theme="1"/>
        <rFont val="Times New Roman"/>
        <family val="1"/>
        <charset val="204"/>
      </rPr>
      <t xml:space="preserve"> ПЛАМЯ ТУПОЙ КОНЕЦ (обработка боковых валиков, труднодоступных мест, кутикулы)</t>
    </r>
  </si>
  <si>
    <t>фреза пламя затупленная, средний абразив</t>
  </si>
  <si>
    <t>856.104.244.018м</t>
  </si>
  <si>
    <t>866.104.244.018с</t>
  </si>
  <si>
    <t>фреза пламя затупленная, мелкий абразив</t>
  </si>
  <si>
    <t>856.104.244.021м</t>
  </si>
  <si>
    <t>866.104.244.021с</t>
  </si>
  <si>
    <t>856.104.244.023м</t>
  </si>
  <si>
    <r>
      <t xml:space="preserve">245, 249 ЦИЛИНДРИЧЕСКАЯ СТРЕЛЬЧАТАЯ </t>
    </r>
    <r>
      <rPr>
        <b/>
        <sz val="12"/>
        <color theme="1"/>
        <rFont val="Times New Roman"/>
        <family val="1"/>
        <charset val="204"/>
      </rPr>
      <t>(обработка боковых валиков, труднодоступных мест, кутикулы)</t>
    </r>
  </si>
  <si>
    <t>фреза стрельчатая, мелкий абразив</t>
  </si>
  <si>
    <t>фреза стрельчатая, средний абразив</t>
  </si>
  <si>
    <t>856.104.245.025м</t>
  </si>
  <si>
    <t>866.104.245.033с</t>
  </si>
  <si>
    <t>856.104.249.014м</t>
  </si>
  <si>
    <t>866.104.249.014с</t>
  </si>
  <si>
    <t>866.104.249.016с</t>
  </si>
  <si>
    <r>
      <t>254 ПОЧКА</t>
    </r>
    <r>
      <rPr>
        <b/>
        <sz val="12"/>
        <color theme="1"/>
        <rFont val="Times New Roman"/>
        <family val="1"/>
        <charset val="204"/>
      </rPr>
      <t xml:space="preserve"> (обработка боковых валиков, труднодоступных мест, кутикулы)</t>
    </r>
  </si>
  <si>
    <t>почка, супермелкий абразив</t>
  </si>
  <si>
    <t>почка, мелкий абразив</t>
  </si>
  <si>
    <t>почка, средний абразив</t>
  </si>
  <si>
    <t>почка, крупный абразив</t>
  </si>
  <si>
    <t xml:space="preserve"> 856.104.254.016м</t>
  </si>
  <si>
    <t xml:space="preserve"> 866.104.254.016с</t>
  </si>
  <si>
    <t xml:space="preserve"> 876.104.254.016к</t>
  </si>
  <si>
    <t>1,6 мм / 3 мм</t>
  </si>
  <si>
    <t xml:space="preserve"> 836.104.254.018см</t>
  </si>
  <si>
    <t xml:space="preserve"> 856.104.254.018м</t>
  </si>
  <si>
    <t xml:space="preserve"> 866.104.254.018с</t>
  </si>
  <si>
    <t xml:space="preserve"> 876.104.254.018к</t>
  </si>
  <si>
    <t xml:space="preserve"> 856.104.254.021м</t>
  </si>
  <si>
    <t xml:space="preserve"> 866.104.254.023с</t>
  </si>
  <si>
    <t xml:space="preserve"> 876.104.254.023к</t>
  </si>
  <si>
    <t xml:space="preserve"> 856.104.254.025м</t>
  </si>
  <si>
    <t>2,5 мм / 5 мм</t>
  </si>
  <si>
    <t xml:space="preserve"> 866.104.254.025с</t>
  </si>
  <si>
    <t>3,3 мм / 5 мм</t>
  </si>
  <si>
    <t xml:space="preserve"> 866.104.254.033с</t>
  </si>
  <si>
    <r>
      <t xml:space="preserve">260 ПОЧКА ЗАКРУГЛЕННАЯ </t>
    </r>
    <r>
      <rPr>
        <b/>
        <sz val="12"/>
        <color theme="1"/>
        <rFont val="Times New Roman"/>
        <family val="1"/>
        <charset val="204"/>
      </rPr>
      <t>(обработка боковых валиков, труднодоступных мест, кутикулы)</t>
    </r>
  </si>
  <si>
    <t>почка закругленная, средний абразив</t>
  </si>
  <si>
    <t xml:space="preserve"> 866.104.260.050с</t>
  </si>
  <si>
    <t xml:space="preserve"> 876.104.260.050к</t>
  </si>
  <si>
    <r>
      <t xml:space="preserve">266 ПОЧКА ЗАКРУГЛЕННАЯ ДЛИННАЯ </t>
    </r>
    <r>
      <rPr>
        <b/>
        <sz val="12"/>
        <color theme="1"/>
        <rFont val="Times New Roman"/>
        <family val="1"/>
        <charset val="204"/>
      </rPr>
      <t>(обработка боковых валиков, труднодоступных мест, кутикулы)</t>
    </r>
  </si>
  <si>
    <t xml:space="preserve"> 856.104.266.040м</t>
  </si>
  <si>
    <t>почка закругленная, мелкий абразив</t>
  </si>
  <si>
    <t>почка закругленная, крупный абразив</t>
  </si>
  <si>
    <t xml:space="preserve"> 866.104.266.040с</t>
  </si>
  <si>
    <t xml:space="preserve"> 876.104.266.040к</t>
  </si>
  <si>
    <t xml:space="preserve"> 856.104.266.050м</t>
  </si>
  <si>
    <t xml:space="preserve"> 866.104.266.050с</t>
  </si>
  <si>
    <t xml:space="preserve"> 876.104.266.050к</t>
  </si>
  <si>
    <r>
      <t xml:space="preserve">272 ПУЛЯ </t>
    </r>
    <r>
      <rPr>
        <b/>
        <sz val="12"/>
        <color theme="1"/>
        <rFont val="Times New Roman"/>
        <family val="1"/>
        <charset val="204"/>
      </rPr>
      <t>(обработка боковых валиков, труднодоступных мест, кутикулы)</t>
    </r>
  </si>
  <si>
    <t xml:space="preserve"> 856.104.272.031м</t>
  </si>
  <si>
    <t>пуля, мелкий абразив</t>
  </si>
  <si>
    <t>3,1 мм / 15 мм</t>
  </si>
  <si>
    <t xml:space="preserve"> 866.104.272.031с</t>
  </si>
  <si>
    <t xml:space="preserve"> 876.104.272.031к</t>
  </si>
  <si>
    <t>пуля, средний абразив</t>
  </si>
  <si>
    <t>пуля, крупный абразив</t>
  </si>
  <si>
    <t xml:space="preserve"> 866.104.272.050с</t>
  </si>
  <si>
    <t xml:space="preserve"> 876.104.272.050к</t>
  </si>
  <si>
    <t>5 мм / 15 мм</t>
  </si>
  <si>
    <r>
      <t xml:space="preserve">277 ЯЙЦО </t>
    </r>
    <r>
      <rPr>
        <b/>
        <sz val="12"/>
        <color theme="1"/>
        <rFont val="Times New Roman"/>
        <family val="1"/>
        <charset val="204"/>
      </rPr>
      <t>(обработка боковых валиков, труднодоступных мест, кутикулы)</t>
    </r>
  </si>
  <si>
    <t xml:space="preserve"> 856.104.277.018м</t>
  </si>
  <si>
    <t xml:space="preserve"> 856.104.277.018с</t>
  </si>
  <si>
    <t>яйцо, мелкий абразив</t>
  </si>
  <si>
    <t>яйцо, средний абразив</t>
  </si>
  <si>
    <t>1,8 мм / 15 мм</t>
  </si>
  <si>
    <r>
      <rPr>
        <b/>
        <sz val="22"/>
        <rFont val="Times New Roman Cyr"/>
        <charset val="204"/>
      </rPr>
      <t xml:space="preserve">Алмазные фрезы Владмива (Белгород) </t>
    </r>
    <r>
      <rPr>
        <b/>
        <sz val="24"/>
        <rFont val="Times New Roman Cyr"/>
        <charset val="204"/>
      </rPr>
      <t xml:space="preserve">                                                        </t>
    </r>
    <r>
      <rPr>
        <b/>
        <sz val="14"/>
        <color indexed="10"/>
        <rFont val="Times New Roman Cyr"/>
        <charset val="204"/>
      </rPr>
      <t>(в количество опта могут быть включены разные фрезы разных производителей Россия)</t>
    </r>
  </si>
  <si>
    <r>
      <t>243</t>
    </r>
    <r>
      <rPr>
        <b/>
        <sz val="12"/>
        <color theme="1"/>
        <rFont val="Times New Roman"/>
        <family val="1"/>
        <charset val="204"/>
      </rPr>
      <t xml:space="preserve"> ПЛАМЯ СТАНДАРТ (обработка боковых валиков, труднодоступных мест, кутикулы)</t>
    </r>
  </si>
  <si>
    <r>
      <t xml:space="preserve">Прайс-лист алмазные фрезы Россия*. </t>
    </r>
    <r>
      <rPr>
        <b/>
        <sz val="18"/>
        <color rgb="FFFF0000"/>
        <rFont val="Calibri"/>
        <family val="2"/>
        <charset val="204"/>
      </rPr>
      <t xml:space="preserve">Скидки до 20%!!! </t>
    </r>
  </si>
  <si>
    <r>
      <t xml:space="preserve">Фотография </t>
    </r>
    <r>
      <rPr>
        <b/>
        <sz val="8"/>
        <color theme="1"/>
        <rFont val="Times New Roman"/>
        <family val="1"/>
        <charset val="204"/>
      </rPr>
      <t>(информационно для представления вида фрезы)</t>
    </r>
  </si>
  <si>
    <r>
      <t xml:space="preserve">168, 171 КОНУСНАЯ УСЕЧЕННАЯ </t>
    </r>
    <r>
      <rPr>
        <b/>
        <sz val="12"/>
        <color theme="1"/>
        <rFont val="Times New Roman"/>
        <family val="1"/>
        <charset val="204"/>
      </rPr>
      <t>(обработка боковых валиков и труднодоступных мест)</t>
    </r>
  </si>
  <si>
    <t>856.104.010.025м</t>
  </si>
  <si>
    <t>2,5 мм/2,5 мм</t>
  </si>
  <si>
    <t>856.104.010.031м</t>
  </si>
  <si>
    <t>3,1 мм/ 3,0 мм</t>
  </si>
  <si>
    <t>856.104.137.050м</t>
  </si>
  <si>
    <t>груша, мелкий абразив</t>
  </si>
  <si>
    <t>3,1 мм / 7 мм</t>
  </si>
  <si>
    <t xml:space="preserve">  856.104.237.031м</t>
  </si>
  <si>
    <t>856.104.260.050м</t>
  </si>
  <si>
    <t>от 10 шт. одного вида</t>
  </si>
  <si>
    <t xml:space="preserve"> от 30 шт. одного вида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</si>
</sst>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Palatino Linotype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4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</font>
    <font>
      <b/>
      <i/>
      <sz val="14"/>
      <name val="Calibri"/>
      <family val="2"/>
      <charset val="204"/>
    </font>
    <font>
      <sz val="10"/>
      <name val="Arial Cyr"/>
      <charset val="204"/>
    </font>
    <font>
      <b/>
      <sz val="12"/>
      <color theme="1"/>
      <name val="Palatino Linotype"/>
      <family val="1"/>
      <charset val="204"/>
    </font>
    <font>
      <sz val="12"/>
      <color theme="1"/>
      <name val="Palatino Linotype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4"/>
      <color indexed="60"/>
      <name val="Calibri"/>
      <family val="2"/>
      <charset val="204"/>
    </font>
    <font>
      <b/>
      <sz val="18"/>
      <color theme="3"/>
      <name val="Calibri"/>
      <family val="2"/>
      <charset val="204"/>
      <scheme val="minor"/>
    </font>
    <font>
      <b/>
      <sz val="24"/>
      <name val="Times New Roman Cyr"/>
      <charset val="204"/>
    </font>
    <font>
      <b/>
      <sz val="14"/>
      <name val="Arial"/>
      <family val="2"/>
      <charset val="204"/>
    </font>
    <font>
      <b/>
      <sz val="20"/>
      <color rgb="FFFF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22"/>
      <name val="Times New Roman Cyr"/>
      <charset val="204"/>
    </font>
    <font>
      <b/>
      <sz val="14"/>
      <color indexed="10"/>
      <name val="Times New Roman Cyr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8"/>
      <color rgb="FFFF0000"/>
      <name val="Calibri"/>
      <family val="2"/>
      <charset val="204"/>
    </font>
    <font>
      <b/>
      <sz val="8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5B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9" fillId="0" borderId="0"/>
  </cellStyleXfs>
  <cellXfs count="96">
    <xf numFmtId="0" fontId="0" fillId="0" borderId="0" xfId="0"/>
    <xf numFmtId="0" fontId="0" fillId="0" borderId="0" xfId="0" applyFill="1"/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0" xfId="0" applyFont="1"/>
    <xf numFmtId="0" fontId="18" fillId="0" borderId="3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/>
    </xf>
    <xf numFmtId="2" fontId="28" fillId="0" borderId="6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2" fontId="28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2" fontId="28" fillId="0" borderId="8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8" borderId="22" xfId="0" applyFont="1" applyFill="1" applyBorder="1" applyAlignment="1">
      <alignment horizontal="left" vertical="center"/>
    </xf>
    <xf numFmtId="0" fontId="14" fillId="8" borderId="23" xfId="0" applyFont="1" applyFill="1" applyBorder="1" applyAlignment="1">
      <alignment horizontal="left" vertical="center"/>
    </xf>
    <xf numFmtId="0" fontId="14" fillId="8" borderId="24" xfId="0" applyFont="1" applyFill="1" applyBorder="1" applyAlignment="1">
      <alignment horizontal="left" vertical="center"/>
    </xf>
    <xf numFmtId="0" fontId="14" fillId="8" borderId="25" xfId="0" applyFont="1" applyFill="1" applyBorder="1" applyAlignment="1">
      <alignment horizontal="left" vertical="center"/>
    </xf>
    <xf numFmtId="0" fontId="14" fillId="8" borderId="18" xfId="0" applyFont="1" applyFill="1" applyBorder="1" applyAlignment="1">
      <alignment horizontal="left" vertical="center"/>
    </xf>
    <xf numFmtId="0" fontId="14" fillId="8" borderId="19" xfId="0" applyFont="1" applyFill="1" applyBorder="1" applyAlignment="1">
      <alignment horizontal="left" vertical="center"/>
    </xf>
    <xf numFmtId="0" fontId="14" fillId="8" borderId="2" xfId="0" applyFont="1" applyFill="1" applyBorder="1" applyAlignment="1">
      <alignment horizontal="left"/>
    </xf>
    <xf numFmtId="0" fontId="14" fillId="8" borderId="3" xfId="0" applyFont="1" applyFill="1" applyBorder="1" applyAlignment="1">
      <alignment horizontal="left"/>
    </xf>
    <xf numFmtId="0" fontId="14" fillId="8" borderId="2" xfId="0" applyFont="1" applyFill="1" applyBorder="1" applyAlignment="1">
      <alignment horizontal="left" vertical="center"/>
    </xf>
    <xf numFmtId="0" fontId="14" fillId="8" borderId="3" xfId="0" applyFont="1" applyFill="1" applyBorder="1" applyAlignment="1">
      <alignment horizontal="left" vertical="center"/>
    </xf>
    <xf numFmtId="0" fontId="14" fillId="8" borderId="17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left" vertical="center"/>
    </xf>
    <xf numFmtId="0" fontId="14" fillId="8" borderId="8" xfId="0" applyFont="1" applyFill="1" applyBorder="1" applyAlignment="1">
      <alignment horizontal="left" vertical="center"/>
    </xf>
    <xf numFmtId="0" fontId="14" fillId="8" borderId="20" xfId="0" applyFont="1" applyFill="1" applyBorder="1" applyAlignment="1">
      <alignment horizontal="left" vertical="center"/>
    </xf>
    <xf numFmtId="0" fontId="14" fillId="8" borderId="21" xfId="0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9" fontId="17" fillId="6" borderId="2" xfId="2" applyNumberFormat="1" applyFont="1" applyFill="1" applyBorder="1" applyAlignment="1">
      <alignment horizontal="center" vertical="center" wrapText="1"/>
    </xf>
    <xf numFmtId="49" fontId="17" fillId="6" borderId="3" xfId="2" applyNumberFormat="1" applyFont="1" applyFill="1" applyBorder="1" applyAlignment="1">
      <alignment horizontal="center" vertical="center" wrapText="1"/>
    </xf>
    <xf numFmtId="49" fontId="17" fillId="6" borderId="4" xfId="2" applyNumberFormat="1" applyFont="1" applyFill="1" applyBorder="1" applyAlignment="1">
      <alignment horizontal="center" vertical="center" wrapText="1"/>
    </xf>
    <xf numFmtId="49" fontId="17" fillId="6" borderId="1" xfId="2" applyNumberFormat="1" applyFont="1" applyFill="1" applyBorder="1" applyAlignment="1">
      <alignment horizontal="center" vertical="center" wrapText="1"/>
    </xf>
    <xf numFmtId="1" fontId="20" fillId="3" borderId="15" xfId="0" applyNumberFormat="1" applyFont="1" applyFill="1" applyBorder="1" applyAlignment="1">
      <alignment horizontal="center" vertical="center" wrapText="1"/>
    </xf>
    <xf numFmtId="1" fontId="20" fillId="3" borderId="16" xfId="0" applyNumberFormat="1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9" xfId="2" applyFont="1" applyFill="1" applyBorder="1" applyAlignment="1">
      <alignment horizontal="center" vertical="center" wrapText="1"/>
    </xf>
    <xf numFmtId="9" fontId="23" fillId="0" borderId="1" xfId="2" applyNumberFormat="1" applyFont="1" applyFill="1" applyBorder="1" applyAlignment="1">
      <alignment horizontal="center" vertical="center" wrapText="1"/>
    </xf>
    <xf numFmtId="9" fontId="23" fillId="0" borderId="9" xfId="2" applyNumberFormat="1" applyFont="1" applyFill="1" applyBorder="1" applyAlignment="1">
      <alignment horizontal="center" vertical="center" wrapText="1"/>
    </xf>
    <xf numFmtId="9" fontId="23" fillId="0" borderId="1" xfId="0" applyNumberFormat="1" applyFont="1" applyFill="1" applyBorder="1" applyAlignment="1">
      <alignment horizontal="center" vertical="center" wrapText="1"/>
    </xf>
    <xf numFmtId="9" fontId="2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FFFF5B"/>
      <color rgb="FFFF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g"/><Relationship Id="rId11" Type="http://schemas.openxmlformats.org/officeDocument/2006/relationships/image" Target="../media/image11.jp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g"/><Relationship Id="rId52" Type="http://schemas.openxmlformats.org/officeDocument/2006/relationships/image" Target="../media/image52.jpeg"/><Relationship Id="rId60" Type="http://schemas.openxmlformats.org/officeDocument/2006/relationships/image" Target="../media/image60.jp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</xdr:row>
      <xdr:rowOff>209550</xdr:rowOff>
    </xdr:from>
    <xdr:to>
      <xdr:col>1</xdr:col>
      <xdr:colOff>923925</xdr:colOff>
      <xdr:row>7</xdr:row>
      <xdr:rowOff>123825</xdr:rowOff>
    </xdr:to>
    <xdr:sp macro="" textlink="">
      <xdr:nvSpPr>
        <xdr:cNvPr id="3" name="Word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0975" y="1162050"/>
          <a:ext cx="1962150" cy="6286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CanDown">
            <a:avLst>
              <a:gd name="adj" fmla="val 33333"/>
            </a:avLst>
          </a:prstTxWarp>
        </a:bodyPr>
        <a:lstStyle/>
        <a:p>
          <a:pPr algn="ctr" rtl="0">
            <a:buNone/>
          </a:pPr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Times New Roman"/>
              <a:cs typeface="Times New Roman"/>
            </a:rPr>
            <a:t>"ВестМед"</a:t>
          </a:r>
        </a:p>
      </xdr:txBody>
    </xdr:sp>
    <xdr:clientData/>
  </xdr:twoCellAnchor>
  <xdr:twoCellAnchor editAs="oneCell">
    <xdr:from>
      <xdr:col>0</xdr:col>
      <xdr:colOff>563551</xdr:colOff>
      <xdr:row>0</xdr:row>
      <xdr:rowOff>152400</xdr:rowOff>
    </xdr:from>
    <xdr:to>
      <xdr:col>1</xdr:col>
      <xdr:colOff>419100</xdr:colOff>
      <xdr:row>5</xdr:row>
      <xdr:rowOff>76200</xdr:rowOff>
    </xdr:to>
    <xdr:pic>
      <xdr:nvPicPr>
        <xdr:cNvPr id="4" name="Рисунок 2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551" y="152400"/>
          <a:ext cx="1074749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247650</xdr:colOff>
      <xdr:row>15</xdr:row>
      <xdr:rowOff>114303</xdr:rowOff>
    </xdr:from>
    <xdr:to>
      <xdr:col>3</xdr:col>
      <xdr:colOff>914400</xdr:colOff>
      <xdr:row>15</xdr:row>
      <xdr:rowOff>400054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95" t="6371" r="37673" b="8864"/>
        <a:stretch/>
      </xdr:blipFill>
      <xdr:spPr>
        <a:xfrm rot="5400000">
          <a:off x="4838699" y="4810129"/>
          <a:ext cx="285751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18</xdr:row>
      <xdr:rowOff>114302</xdr:rowOff>
    </xdr:from>
    <xdr:to>
      <xdr:col>3</xdr:col>
      <xdr:colOff>914400</xdr:colOff>
      <xdr:row>18</xdr:row>
      <xdr:rowOff>400053</xdr:rowOff>
    </xdr:to>
    <xdr:pic>
      <xdr:nvPicPr>
        <xdr:cNvPr id="25" name="Рисунок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95" t="6371" r="37673" b="8864"/>
        <a:stretch/>
      </xdr:blipFill>
      <xdr:spPr>
        <a:xfrm rot="5400000">
          <a:off x="4838699" y="7820028"/>
          <a:ext cx="285751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22</xdr:row>
      <xdr:rowOff>114302</xdr:rowOff>
    </xdr:from>
    <xdr:to>
      <xdr:col>3</xdr:col>
      <xdr:colOff>895350</xdr:colOff>
      <xdr:row>22</xdr:row>
      <xdr:rowOff>400053</xdr:rowOff>
    </xdr:to>
    <xdr:pic>
      <xdr:nvPicPr>
        <xdr:cNvPr id="30" name="Рисунок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95" t="6371" r="37673" b="8864"/>
        <a:stretch/>
      </xdr:blipFill>
      <xdr:spPr>
        <a:xfrm rot="5400000">
          <a:off x="4819649" y="10039353"/>
          <a:ext cx="285751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25</xdr:row>
      <xdr:rowOff>85727</xdr:rowOff>
    </xdr:from>
    <xdr:to>
      <xdr:col>3</xdr:col>
      <xdr:colOff>876300</xdr:colOff>
      <xdr:row>25</xdr:row>
      <xdr:rowOff>371478</xdr:rowOff>
    </xdr:to>
    <xdr:pic>
      <xdr:nvPicPr>
        <xdr:cNvPr id="31" name="Рисунок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95" t="6371" r="37673" b="8864"/>
        <a:stretch/>
      </xdr:blipFill>
      <xdr:spPr>
        <a:xfrm rot="5400000">
          <a:off x="4800599" y="12230103"/>
          <a:ext cx="285751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28</xdr:row>
      <xdr:rowOff>104777</xdr:rowOff>
    </xdr:from>
    <xdr:to>
      <xdr:col>3</xdr:col>
      <xdr:colOff>847725</xdr:colOff>
      <xdr:row>28</xdr:row>
      <xdr:rowOff>390528</xdr:rowOff>
    </xdr:to>
    <xdr:pic>
      <xdr:nvPicPr>
        <xdr:cNvPr id="32" name="Рисунок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95" t="6371" r="37673" b="8864"/>
        <a:stretch/>
      </xdr:blipFill>
      <xdr:spPr>
        <a:xfrm rot="5400000">
          <a:off x="4795837" y="14511340"/>
          <a:ext cx="285751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31</xdr:row>
      <xdr:rowOff>133351</xdr:rowOff>
    </xdr:from>
    <xdr:to>
      <xdr:col>3</xdr:col>
      <xdr:colOff>866775</xdr:colOff>
      <xdr:row>31</xdr:row>
      <xdr:rowOff>419102</xdr:rowOff>
    </xdr:to>
    <xdr:pic>
      <xdr:nvPicPr>
        <xdr:cNvPr id="33" name="Рисунок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95" t="6371" r="37673" b="8864"/>
        <a:stretch/>
      </xdr:blipFill>
      <xdr:spPr>
        <a:xfrm rot="5400000">
          <a:off x="4791074" y="16202027"/>
          <a:ext cx="285751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34</xdr:row>
      <xdr:rowOff>152401</xdr:rowOff>
    </xdr:from>
    <xdr:to>
      <xdr:col>3</xdr:col>
      <xdr:colOff>857250</xdr:colOff>
      <xdr:row>34</xdr:row>
      <xdr:rowOff>438152</xdr:rowOff>
    </xdr:to>
    <xdr:pic>
      <xdr:nvPicPr>
        <xdr:cNvPr id="34" name="Рисунок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95" t="6371" r="37673" b="8864"/>
        <a:stretch/>
      </xdr:blipFill>
      <xdr:spPr>
        <a:xfrm rot="5400000">
          <a:off x="4781549" y="17907002"/>
          <a:ext cx="285751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36</xdr:row>
      <xdr:rowOff>133351</xdr:rowOff>
    </xdr:from>
    <xdr:to>
      <xdr:col>3</xdr:col>
      <xdr:colOff>895350</xdr:colOff>
      <xdr:row>36</xdr:row>
      <xdr:rowOff>419102</xdr:rowOff>
    </xdr:to>
    <xdr:pic>
      <xdr:nvPicPr>
        <xdr:cNvPr id="35" name="Рисунок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95" t="6371" r="37673" b="8864"/>
        <a:stretch/>
      </xdr:blipFill>
      <xdr:spPr>
        <a:xfrm rot="5400000">
          <a:off x="4819649" y="20697827"/>
          <a:ext cx="285751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39</xdr:row>
      <xdr:rowOff>114301</xdr:rowOff>
    </xdr:from>
    <xdr:to>
      <xdr:col>3</xdr:col>
      <xdr:colOff>895350</xdr:colOff>
      <xdr:row>39</xdr:row>
      <xdr:rowOff>400052</xdr:rowOff>
    </xdr:to>
    <xdr:pic>
      <xdr:nvPicPr>
        <xdr:cNvPr id="36" name="Рисунок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95" t="6371" r="37673" b="8864"/>
        <a:stretch/>
      </xdr:blipFill>
      <xdr:spPr>
        <a:xfrm rot="5400000">
          <a:off x="4819649" y="22926677"/>
          <a:ext cx="285751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16</xdr:row>
      <xdr:rowOff>200029</xdr:rowOff>
    </xdr:from>
    <xdr:to>
      <xdr:col>3</xdr:col>
      <xdr:colOff>904875</xdr:colOff>
      <xdr:row>16</xdr:row>
      <xdr:rowOff>403412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50" t="6500" r="23125" b="25000"/>
        <a:stretch/>
      </xdr:blipFill>
      <xdr:spPr>
        <a:xfrm rot="5400000">
          <a:off x="4889408" y="5435696"/>
          <a:ext cx="203383" cy="6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17</xdr:row>
      <xdr:rowOff>200025</xdr:rowOff>
    </xdr:from>
    <xdr:to>
      <xdr:col>3</xdr:col>
      <xdr:colOff>895350</xdr:colOff>
      <xdr:row>17</xdr:row>
      <xdr:rowOff>409571</xdr:rowOff>
    </xdr:to>
    <xdr:pic>
      <xdr:nvPicPr>
        <xdr:cNvPr id="37" name="Рисунок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50" t="6500" r="23125" b="25000"/>
        <a:stretch/>
      </xdr:blipFill>
      <xdr:spPr>
        <a:xfrm rot="5400000">
          <a:off x="4867277" y="6686548"/>
          <a:ext cx="209546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19</xdr:row>
      <xdr:rowOff>180975</xdr:rowOff>
    </xdr:from>
    <xdr:to>
      <xdr:col>3</xdr:col>
      <xdr:colOff>895350</xdr:colOff>
      <xdr:row>19</xdr:row>
      <xdr:rowOff>390521</xdr:rowOff>
    </xdr:to>
    <xdr:pic>
      <xdr:nvPicPr>
        <xdr:cNvPr id="39" name="Рисунок 38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50" t="6500" r="23125" b="25000"/>
        <a:stretch/>
      </xdr:blipFill>
      <xdr:spPr>
        <a:xfrm rot="5400000">
          <a:off x="4867277" y="8420098"/>
          <a:ext cx="209546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23</xdr:row>
      <xdr:rowOff>228600</xdr:rowOff>
    </xdr:from>
    <xdr:to>
      <xdr:col>3</xdr:col>
      <xdr:colOff>914400</xdr:colOff>
      <xdr:row>23</xdr:row>
      <xdr:rowOff>438146</xdr:rowOff>
    </xdr:to>
    <xdr:pic>
      <xdr:nvPicPr>
        <xdr:cNvPr id="40" name="Рисунок 39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50" t="6500" r="23125" b="25000"/>
        <a:stretch/>
      </xdr:blipFill>
      <xdr:spPr>
        <a:xfrm rot="5400000">
          <a:off x="4886327" y="10687048"/>
          <a:ext cx="209546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26</xdr:row>
      <xdr:rowOff>209550</xdr:rowOff>
    </xdr:from>
    <xdr:to>
      <xdr:col>3</xdr:col>
      <xdr:colOff>866775</xdr:colOff>
      <xdr:row>26</xdr:row>
      <xdr:rowOff>419096</xdr:rowOff>
    </xdr:to>
    <xdr:pic>
      <xdr:nvPicPr>
        <xdr:cNvPr id="41" name="Рисунок 40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50" t="6500" r="23125" b="25000"/>
        <a:stretch/>
      </xdr:blipFill>
      <xdr:spPr>
        <a:xfrm rot="5400000">
          <a:off x="4838702" y="12801598"/>
          <a:ext cx="209546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29</xdr:row>
      <xdr:rowOff>152400</xdr:rowOff>
    </xdr:from>
    <xdr:to>
      <xdr:col>3</xdr:col>
      <xdr:colOff>847725</xdr:colOff>
      <xdr:row>29</xdr:row>
      <xdr:rowOff>361946</xdr:rowOff>
    </xdr:to>
    <xdr:pic>
      <xdr:nvPicPr>
        <xdr:cNvPr id="43" name="Рисунок 42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50" t="6500" r="23125" b="25000"/>
        <a:stretch/>
      </xdr:blipFill>
      <xdr:spPr>
        <a:xfrm rot="5400000">
          <a:off x="4819652" y="15068548"/>
          <a:ext cx="209546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32</xdr:row>
      <xdr:rowOff>200025</xdr:rowOff>
    </xdr:from>
    <xdr:to>
      <xdr:col>3</xdr:col>
      <xdr:colOff>876300</xdr:colOff>
      <xdr:row>32</xdr:row>
      <xdr:rowOff>409571</xdr:rowOff>
    </xdr:to>
    <xdr:pic>
      <xdr:nvPicPr>
        <xdr:cNvPr id="44" name="Рисунок 43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50" t="6500" r="23125" b="25000"/>
        <a:stretch/>
      </xdr:blipFill>
      <xdr:spPr>
        <a:xfrm rot="5400000">
          <a:off x="4848227" y="16802098"/>
          <a:ext cx="209546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</xdr:row>
      <xdr:rowOff>190500</xdr:rowOff>
    </xdr:from>
    <xdr:to>
      <xdr:col>3</xdr:col>
      <xdr:colOff>904875</xdr:colOff>
      <xdr:row>35</xdr:row>
      <xdr:rowOff>400046</xdr:rowOff>
    </xdr:to>
    <xdr:pic>
      <xdr:nvPicPr>
        <xdr:cNvPr id="46" name="Рисунок 4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50" t="6500" r="23125" b="25000"/>
        <a:stretch/>
      </xdr:blipFill>
      <xdr:spPr>
        <a:xfrm rot="5400000">
          <a:off x="4876802" y="19602448"/>
          <a:ext cx="209546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37</xdr:row>
      <xdr:rowOff>171450</xdr:rowOff>
    </xdr:from>
    <xdr:to>
      <xdr:col>3</xdr:col>
      <xdr:colOff>923925</xdr:colOff>
      <xdr:row>37</xdr:row>
      <xdr:rowOff>380996</xdr:rowOff>
    </xdr:to>
    <xdr:pic>
      <xdr:nvPicPr>
        <xdr:cNvPr id="47" name="Рисунок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50" t="6500" r="23125" b="25000"/>
        <a:stretch/>
      </xdr:blipFill>
      <xdr:spPr>
        <a:xfrm rot="5400000">
          <a:off x="4895852" y="21269323"/>
          <a:ext cx="209546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40</xdr:row>
      <xdr:rowOff>180975</xdr:rowOff>
    </xdr:from>
    <xdr:to>
      <xdr:col>3</xdr:col>
      <xdr:colOff>895350</xdr:colOff>
      <xdr:row>40</xdr:row>
      <xdr:rowOff>390521</xdr:rowOff>
    </xdr:to>
    <xdr:pic>
      <xdr:nvPicPr>
        <xdr:cNvPr id="48" name="Рисунок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50" t="6500" r="23125" b="25000"/>
        <a:stretch/>
      </xdr:blipFill>
      <xdr:spPr>
        <a:xfrm rot="5400000">
          <a:off x="4867277" y="23526748"/>
          <a:ext cx="209546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42</xdr:row>
      <xdr:rowOff>190500</xdr:rowOff>
    </xdr:from>
    <xdr:to>
      <xdr:col>3</xdr:col>
      <xdr:colOff>857250</xdr:colOff>
      <xdr:row>42</xdr:row>
      <xdr:rowOff>400046</xdr:rowOff>
    </xdr:to>
    <xdr:pic>
      <xdr:nvPicPr>
        <xdr:cNvPr id="49" name="Рисунок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50" t="6500" r="23125" b="25000"/>
        <a:stretch/>
      </xdr:blipFill>
      <xdr:spPr>
        <a:xfrm rot="5400000">
          <a:off x="4829177" y="24660223"/>
          <a:ext cx="209546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209548</xdr:colOff>
      <xdr:row>24</xdr:row>
      <xdr:rowOff>47626</xdr:rowOff>
    </xdr:from>
    <xdr:to>
      <xdr:col>3</xdr:col>
      <xdr:colOff>895350</xdr:colOff>
      <xdr:row>24</xdr:row>
      <xdr:rowOff>533401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10" t="9677" r="31480" b="34261"/>
        <a:stretch/>
      </xdr:blipFill>
      <xdr:spPr>
        <a:xfrm rot="5400000">
          <a:off x="4710111" y="11244263"/>
          <a:ext cx="485775" cy="685802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20</xdr:row>
      <xdr:rowOff>57151</xdr:rowOff>
    </xdr:from>
    <xdr:to>
      <xdr:col>3</xdr:col>
      <xdr:colOff>923927</xdr:colOff>
      <xdr:row>20</xdr:row>
      <xdr:rowOff>542926</xdr:rowOff>
    </xdr:to>
    <xdr:pic>
      <xdr:nvPicPr>
        <xdr:cNvPr id="53" name="Рисунок 5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10" t="9677" r="31480" b="34261"/>
        <a:stretch/>
      </xdr:blipFill>
      <xdr:spPr>
        <a:xfrm rot="5400000">
          <a:off x="4738688" y="8948738"/>
          <a:ext cx="485775" cy="685802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27</xdr:row>
      <xdr:rowOff>38101</xdr:rowOff>
    </xdr:from>
    <xdr:to>
      <xdr:col>3</xdr:col>
      <xdr:colOff>923927</xdr:colOff>
      <xdr:row>27</xdr:row>
      <xdr:rowOff>523876</xdr:rowOff>
    </xdr:to>
    <xdr:pic>
      <xdr:nvPicPr>
        <xdr:cNvPr id="55" name="Рисунок 5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10" t="9677" r="31480" b="34261"/>
        <a:stretch/>
      </xdr:blipFill>
      <xdr:spPr>
        <a:xfrm rot="5400000">
          <a:off x="4738688" y="13387388"/>
          <a:ext cx="485775" cy="685802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33</xdr:row>
      <xdr:rowOff>38101</xdr:rowOff>
    </xdr:from>
    <xdr:to>
      <xdr:col>3</xdr:col>
      <xdr:colOff>895352</xdr:colOff>
      <xdr:row>33</xdr:row>
      <xdr:rowOff>523876</xdr:rowOff>
    </xdr:to>
    <xdr:pic>
      <xdr:nvPicPr>
        <xdr:cNvPr id="56" name="Рисунок 5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10" t="9677" r="31480" b="34261"/>
        <a:stretch/>
      </xdr:blipFill>
      <xdr:spPr>
        <a:xfrm rot="5400000">
          <a:off x="4710113" y="17321213"/>
          <a:ext cx="485775" cy="685802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30</xdr:row>
      <xdr:rowOff>38101</xdr:rowOff>
    </xdr:from>
    <xdr:to>
      <xdr:col>3</xdr:col>
      <xdr:colOff>885827</xdr:colOff>
      <xdr:row>30</xdr:row>
      <xdr:rowOff>523876</xdr:rowOff>
    </xdr:to>
    <xdr:pic>
      <xdr:nvPicPr>
        <xdr:cNvPr id="57" name="Рисунок 56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10" t="9677" r="31480" b="34261"/>
        <a:stretch/>
      </xdr:blipFill>
      <xdr:spPr>
        <a:xfrm rot="5400000">
          <a:off x="4700588" y="15635288"/>
          <a:ext cx="485775" cy="685802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38</xdr:row>
      <xdr:rowOff>28577</xdr:rowOff>
    </xdr:from>
    <xdr:to>
      <xdr:col>3</xdr:col>
      <xdr:colOff>962027</xdr:colOff>
      <xdr:row>38</xdr:row>
      <xdr:rowOff>514352</xdr:rowOff>
    </xdr:to>
    <xdr:pic>
      <xdr:nvPicPr>
        <xdr:cNvPr id="59" name="Рисунок 5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10" t="9677" r="31480" b="34261"/>
        <a:stretch/>
      </xdr:blipFill>
      <xdr:spPr>
        <a:xfrm rot="5400000">
          <a:off x="4776788" y="21807489"/>
          <a:ext cx="485775" cy="685802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41</xdr:row>
      <xdr:rowOff>19053</xdr:rowOff>
    </xdr:from>
    <xdr:to>
      <xdr:col>3</xdr:col>
      <xdr:colOff>933452</xdr:colOff>
      <xdr:row>41</xdr:row>
      <xdr:rowOff>504828</xdr:rowOff>
    </xdr:to>
    <xdr:pic>
      <xdr:nvPicPr>
        <xdr:cNvPr id="60" name="Рисунок 5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10" t="9677" r="31480" b="34261"/>
        <a:stretch/>
      </xdr:blipFill>
      <xdr:spPr>
        <a:xfrm rot="5400000">
          <a:off x="4748213" y="24045865"/>
          <a:ext cx="485775" cy="685802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43</xdr:row>
      <xdr:rowOff>47627</xdr:rowOff>
    </xdr:from>
    <xdr:to>
      <xdr:col>3</xdr:col>
      <xdr:colOff>895352</xdr:colOff>
      <xdr:row>43</xdr:row>
      <xdr:rowOff>533402</xdr:rowOff>
    </xdr:to>
    <xdr:pic>
      <xdr:nvPicPr>
        <xdr:cNvPr id="61" name="Рисунок 6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10" t="9677" r="31480" b="34261"/>
        <a:stretch/>
      </xdr:blipFill>
      <xdr:spPr>
        <a:xfrm rot="5400000">
          <a:off x="4710113" y="25198389"/>
          <a:ext cx="485775" cy="685802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21</xdr:row>
      <xdr:rowOff>142875</xdr:rowOff>
    </xdr:from>
    <xdr:to>
      <xdr:col>3</xdr:col>
      <xdr:colOff>914400</xdr:colOff>
      <xdr:row>21</xdr:row>
      <xdr:rowOff>391313</xdr:rowOff>
    </xdr:to>
    <xdr:pic>
      <xdr:nvPicPr>
        <xdr:cNvPr id="62" name="Рисунок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17" t="39267" r="46597" b="41623"/>
        <a:stretch/>
      </xdr:blipFill>
      <xdr:spPr>
        <a:xfrm rot="10800000">
          <a:off x="4667250" y="9696450"/>
          <a:ext cx="647700" cy="248438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47</xdr:row>
      <xdr:rowOff>47625</xdr:rowOff>
    </xdr:from>
    <xdr:to>
      <xdr:col>3</xdr:col>
      <xdr:colOff>975616</xdr:colOff>
      <xdr:row>48</xdr:row>
      <xdr:rowOff>4552</xdr:rowOff>
    </xdr:to>
    <xdr:pic>
      <xdr:nvPicPr>
        <xdr:cNvPr id="73" name="Рисунок 72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887" t="19305" r="42740" b="47698"/>
        <a:stretch/>
      </xdr:blipFill>
      <xdr:spPr>
        <a:xfrm rot="5400000">
          <a:off x="4524132" y="27403668"/>
          <a:ext cx="518902" cy="861316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45</xdr:row>
      <xdr:rowOff>69126</xdr:rowOff>
    </xdr:from>
    <xdr:to>
      <xdr:col>3</xdr:col>
      <xdr:colOff>1019175</xdr:colOff>
      <xdr:row>45</xdr:row>
      <xdr:rowOff>585579</xdr:rowOff>
    </xdr:to>
    <xdr:pic>
      <xdr:nvPicPr>
        <xdr:cNvPr id="74" name="Рисунок 73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887" t="19305" r="42740" b="47698"/>
        <a:stretch/>
      </xdr:blipFill>
      <xdr:spPr>
        <a:xfrm rot="5400000">
          <a:off x="4732873" y="30950228"/>
          <a:ext cx="516453" cy="85725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48</xdr:row>
      <xdr:rowOff>19050</xdr:rowOff>
    </xdr:from>
    <xdr:to>
      <xdr:col>3</xdr:col>
      <xdr:colOff>985141</xdr:colOff>
      <xdr:row>48</xdr:row>
      <xdr:rowOff>537952</xdr:rowOff>
    </xdr:to>
    <xdr:pic>
      <xdr:nvPicPr>
        <xdr:cNvPr id="76" name="Рисунок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887" t="19305" r="42740" b="47698"/>
        <a:stretch/>
      </xdr:blipFill>
      <xdr:spPr>
        <a:xfrm rot="5400000">
          <a:off x="4695582" y="34433118"/>
          <a:ext cx="518902" cy="861316"/>
        </a:xfrm>
        <a:prstGeom prst="rect">
          <a:avLst/>
        </a:prstGeom>
      </xdr:spPr>
    </xdr:pic>
    <xdr:clientData/>
  </xdr:twoCellAnchor>
  <xdr:twoCellAnchor editAs="oneCell">
    <xdr:from>
      <xdr:col>3</xdr:col>
      <xdr:colOff>114299</xdr:colOff>
      <xdr:row>49</xdr:row>
      <xdr:rowOff>19049</xdr:rowOff>
    </xdr:from>
    <xdr:to>
      <xdr:col>3</xdr:col>
      <xdr:colOff>885825</xdr:colOff>
      <xdr:row>49</xdr:row>
      <xdr:rowOff>523874</xdr:rowOff>
    </xdr:to>
    <xdr:pic>
      <xdr:nvPicPr>
        <xdr:cNvPr id="15" name="Рисунок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238" r="60365" b="38506"/>
        <a:stretch/>
      </xdr:blipFill>
      <xdr:spPr>
        <a:xfrm rot="10800000">
          <a:off x="4352924" y="26212799"/>
          <a:ext cx="771526" cy="504825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46</xdr:row>
      <xdr:rowOff>19050</xdr:rowOff>
    </xdr:from>
    <xdr:to>
      <xdr:col>3</xdr:col>
      <xdr:colOff>933451</xdr:colOff>
      <xdr:row>46</xdr:row>
      <xdr:rowOff>523875</xdr:rowOff>
    </xdr:to>
    <xdr:pic>
      <xdr:nvPicPr>
        <xdr:cNvPr id="87" name="Рисунок 86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238" r="60365" b="38506"/>
        <a:stretch/>
      </xdr:blipFill>
      <xdr:spPr>
        <a:xfrm rot="10800000">
          <a:off x="4400550" y="22107525"/>
          <a:ext cx="771526" cy="504825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257174</xdr:colOff>
      <xdr:row>51</xdr:row>
      <xdr:rowOff>161928</xdr:rowOff>
    </xdr:from>
    <xdr:to>
      <xdr:col>3</xdr:col>
      <xdr:colOff>876300</xdr:colOff>
      <xdr:row>51</xdr:row>
      <xdr:rowOff>447678</xdr:rowOff>
    </xdr:to>
    <xdr:pic>
      <xdr:nvPicPr>
        <xdr:cNvPr id="14" name="Рисунок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380" t="7287" r="18102" b="42965"/>
        <a:stretch/>
      </xdr:blipFill>
      <xdr:spPr>
        <a:xfrm rot="5400000">
          <a:off x="4824412" y="40505065"/>
          <a:ext cx="285750" cy="619126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55</xdr:row>
      <xdr:rowOff>180975</xdr:rowOff>
    </xdr:from>
    <xdr:to>
      <xdr:col>3</xdr:col>
      <xdr:colOff>866775</xdr:colOff>
      <xdr:row>55</xdr:row>
      <xdr:rowOff>381000</xdr:rowOff>
    </xdr:to>
    <xdr:pic>
      <xdr:nvPicPr>
        <xdr:cNvPr id="88" name="Рисунок 87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00" t="10600" r="27999" b="16800"/>
        <a:stretch/>
      </xdr:blipFill>
      <xdr:spPr>
        <a:xfrm rot="5400000">
          <a:off x="4824412" y="47591663"/>
          <a:ext cx="200025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58</xdr:row>
      <xdr:rowOff>123824</xdr:rowOff>
    </xdr:from>
    <xdr:to>
      <xdr:col>3</xdr:col>
      <xdr:colOff>895350</xdr:colOff>
      <xdr:row>58</xdr:row>
      <xdr:rowOff>342899</xdr:rowOff>
    </xdr:to>
    <xdr:pic>
      <xdr:nvPicPr>
        <xdr:cNvPr id="91" name="Рисунок 90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00" t="10600" r="27999" b="16800"/>
        <a:stretch/>
      </xdr:blipFill>
      <xdr:spPr>
        <a:xfrm rot="5400000">
          <a:off x="4843462" y="51544537"/>
          <a:ext cx="219075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63</xdr:row>
      <xdr:rowOff>161925</xdr:rowOff>
    </xdr:from>
    <xdr:to>
      <xdr:col>3</xdr:col>
      <xdr:colOff>857250</xdr:colOff>
      <xdr:row>63</xdr:row>
      <xdr:rowOff>380999</xdr:rowOff>
    </xdr:to>
    <xdr:pic>
      <xdr:nvPicPr>
        <xdr:cNvPr id="94" name="Рисунок 93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00" t="10600" r="27999" b="16800"/>
        <a:stretch/>
      </xdr:blipFill>
      <xdr:spPr>
        <a:xfrm rot="5400000">
          <a:off x="4805363" y="56726137"/>
          <a:ext cx="219074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64</xdr:row>
      <xdr:rowOff>180975</xdr:rowOff>
    </xdr:from>
    <xdr:to>
      <xdr:col>3</xdr:col>
      <xdr:colOff>857250</xdr:colOff>
      <xdr:row>64</xdr:row>
      <xdr:rowOff>400049</xdr:rowOff>
    </xdr:to>
    <xdr:pic>
      <xdr:nvPicPr>
        <xdr:cNvPr id="95" name="Рисунок 94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000" t="10600" r="27999" b="16800"/>
        <a:stretch/>
      </xdr:blipFill>
      <xdr:spPr>
        <a:xfrm rot="5400000">
          <a:off x="4805363" y="59602687"/>
          <a:ext cx="219074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190501</xdr:colOff>
      <xdr:row>53</xdr:row>
      <xdr:rowOff>152400</xdr:rowOff>
    </xdr:from>
    <xdr:to>
      <xdr:col>3</xdr:col>
      <xdr:colOff>962025</xdr:colOff>
      <xdr:row>53</xdr:row>
      <xdr:rowOff>352430</xdr:rowOff>
    </xdr:to>
    <xdr:pic>
      <xdr:nvPicPr>
        <xdr:cNvPr id="26" name="Рисунок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00" t="9000" r="27000" b="17200"/>
        <a:stretch/>
      </xdr:blipFill>
      <xdr:spPr>
        <a:xfrm rot="5400000">
          <a:off x="4876798" y="46377228"/>
          <a:ext cx="200030" cy="771524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56</xdr:row>
      <xdr:rowOff>171450</xdr:rowOff>
    </xdr:from>
    <xdr:to>
      <xdr:col>3</xdr:col>
      <xdr:colOff>933449</xdr:colOff>
      <xdr:row>56</xdr:row>
      <xdr:rowOff>371480</xdr:rowOff>
    </xdr:to>
    <xdr:pic>
      <xdr:nvPicPr>
        <xdr:cNvPr id="96" name="Рисунок 95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00" t="9000" r="27000" b="17200"/>
        <a:stretch/>
      </xdr:blipFill>
      <xdr:spPr>
        <a:xfrm rot="5400000">
          <a:off x="4848222" y="48110778"/>
          <a:ext cx="200030" cy="771524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57</xdr:row>
      <xdr:rowOff>190500</xdr:rowOff>
    </xdr:from>
    <xdr:to>
      <xdr:col>3</xdr:col>
      <xdr:colOff>952499</xdr:colOff>
      <xdr:row>57</xdr:row>
      <xdr:rowOff>390530</xdr:rowOff>
    </xdr:to>
    <xdr:pic>
      <xdr:nvPicPr>
        <xdr:cNvPr id="97" name="Рисунок 96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00" t="9000" r="27000" b="17200"/>
        <a:stretch/>
      </xdr:blipFill>
      <xdr:spPr>
        <a:xfrm rot="5400000">
          <a:off x="4867272" y="50415828"/>
          <a:ext cx="200030" cy="771524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59</xdr:row>
      <xdr:rowOff>161925</xdr:rowOff>
    </xdr:from>
    <xdr:to>
      <xdr:col>3</xdr:col>
      <xdr:colOff>933449</xdr:colOff>
      <xdr:row>59</xdr:row>
      <xdr:rowOff>361955</xdr:rowOff>
    </xdr:to>
    <xdr:pic>
      <xdr:nvPicPr>
        <xdr:cNvPr id="98" name="Рисунок 97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00" t="9000" r="27000" b="17200"/>
        <a:stretch/>
      </xdr:blipFill>
      <xdr:spPr>
        <a:xfrm rot="5400000">
          <a:off x="4848222" y="52673253"/>
          <a:ext cx="200030" cy="771524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60</xdr:row>
      <xdr:rowOff>171450</xdr:rowOff>
    </xdr:from>
    <xdr:to>
      <xdr:col>3</xdr:col>
      <xdr:colOff>952499</xdr:colOff>
      <xdr:row>60</xdr:row>
      <xdr:rowOff>371480</xdr:rowOff>
    </xdr:to>
    <xdr:pic>
      <xdr:nvPicPr>
        <xdr:cNvPr id="99" name="Рисунок 98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00" t="9000" r="27000" b="17200"/>
        <a:stretch/>
      </xdr:blipFill>
      <xdr:spPr>
        <a:xfrm rot="5400000">
          <a:off x="4867272" y="53254278"/>
          <a:ext cx="200030" cy="771524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62</xdr:row>
      <xdr:rowOff>152400</xdr:rowOff>
    </xdr:from>
    <xdr:to>
      <xdr:col>3</xdr:col>
      <xdr:colOff>933449</xdr:colOff>
      <xdr:row>62</xdr:row>
      <xdr:rowOff>352430</xdr:rowOff>
    </xdr:to>
    <xdr:pic>
      <xdr:nvPicPr>
        <xdr:cNvPr id="100" name="Рисунок 99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00" t="9000" r="27000" b="17200"/>
        <a:stretch/>
      </xdr:blipFill>
      <xdr:spPr>
        <a:xfrm rot="5400000">
          <a:off x="4848222" y="54949728"/>
          <a:ext cx="200030" cy="771524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65</xdr:row>
      <xdr:rowOff>142875</xdr:rowOff>
    </xdr:from>
    <xdr:to>
      <xdr:col>3</xdr:col>
      <xdr:colOff>952499</xdr:colOff>
      <xdr:row>65</xdr:row>
      <xdr:rowOff>342905</xdr:rowOff>
    </xdr:to>
    <xdr:pic>
      <xdr:nvPicPr>
        <xdr:cNvPr id="103" name="Рисунок 10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00" t="9000" r="27000" b="17200"/>
        <a:stretch/>
      </xdr:blipFill>
      <xdr:spPr>
        <a:xfrm rot="5400000">
          <a:off x="4867272" y="60083703"/>
          <a:ext cx="200030" cy="771524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66</xdr:row>
      <xdr:rowOff>152400</xdr:rowOff>
    </xdr:from>
    <xdr:to>
      <xdr:col>3</xdr:col>
      <xdr:colOff>981074</xdr:colOff>
      <xdr:row>66</xdr:row>
      <xdr:rowOff>352430</xdr:rowOff>
    </xdr:to>
    <xdr:pic>
      <xdr:nvPicPr>
        <xdr:cNvPr id="104" name="Рисунок 103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00" t="9000" r="27000" b="17200"/>
        <a:stretch/>
      </xdr:blipFill>
      <xdr:spPr>
        <a:xfrm rot="5400000">
          <a:off x="4895847" y="60664728"/>
          <a:ext cx="200030" cy="771524"/>
        </a:xfrm>
        <a:prstGeom prst="rect">
          <a:avLst/>
        </a:prstGeom>
      </xdr:spPr>
    </xdr:pic>
    <xdr:clientData/>
  </xdr:twoCellAnchor>
  <xdr:twoCellAnchor editAs="oneCell">
    <xdr:from>
      <xdr:col>3</xdr:col>
      <xdr:colOff>228599</xdr:colOff>
      <xdr:row>54</xdr:row>
      <xdr:rowOff>161927</xdr:rowOff>
    </xdr:from>
    <xdr:to>
      <xdr:col>3</xdr:col>
      <xdr:colOff>866774</xdr:colOff>
      <xdr:row>54</xdr:row>
      <xdr:rowOff>419102</xdr:rowOff>
    </xdr:to>
    <xdr:pic>
      <xdr:nvPicPr>
        <xdr:cNvPr id="27" name="Рисунок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00" t="3800" r="38200" b="25000"/>
        <a:stretch/>
      </xdr:blipFill>
      <xdr:spPr>
        <a:xfrm rot="5400000">
          <a:off x="4819649" y="47053502"/>
          <a:ext cx="257175" cy="638175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61</xdr:row>
      <xdr:rowOff>123825</xdr:rowOff>
    </xdr:from>
    <xdr:to>
      <xdr:col>3</xdr:col>
      <xdr:colOff>876300</xdr:colOff>
      <xdr:row>61</xdr:row>
      <xdr:rowOff>381000</xdr:rowOff>
    </xdr:to>
    <xdr:pic>
      <xdr:nvPicPr>
        <xdr:cNvPr id="108" name="Рисунок 107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00" t="3800" r="38200" b="25000"/>
        <a:stretch/>
      </xdr:blipFill>
      <xdr:spPr>
        <a:xfrm rot="5400000">
          <a:off x="4829175" y="53873400"/>
          <a:ext cx="257175" cy="638175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67</xdr:row>
      <xdr:rowOff>161925</xdr:rowOff>
    </xdr:from>
    <xdr:to>
      <xdr:col>3</xdr:col>
      <xdr:colOff>866775</xdr:colOff>
      <xdr:row>67</xdr:row>
      <xdr:rowOff>419100</xdr:rowOff>
    </xdr:to>
    <xdr:pic>
      <xdr:nvPicPr>
        <xdr:cNvPr id="112" name="Рисунок 111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00" t="3800" r="38200" b="25000"/>
        <a:stretch/>
      </xdr:blipFill>
      <xdr:spPr>
        <a:xfrm rot="5400000">
          <a:off x="4819650" y="61341000"/>
          <a:ext cx="257175" cy="638175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68</xdr:row>
      <xdr:rowOff>104775</xdr:rowOff>
    </xdr:from>
    <xdr:to>
      <xdr:col>3</xdr:col>
      <xdr:colOff>876300</xdr:colOff>
      <xdr:row>68</xdr:row>
      <xdr:rowOff>361950</xdr:rowOff>
    </xdr:to>
    <xdr:pic>
      <xdr:nvPicPr>
        <xdr:cNvPr id="113" name="Рисунок 112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00" t="3800" r="38200" b="25000"/>
        <a:stretch/>
      </xdr:blipFill>
      <xdr:spPr>
        <a:xfrm rot="5400000">
          <a:off x="4829175" y="61855350"/>
          <a:ext cx="257175" cy="6381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70</xdr:row>
      <xdr:rowOff>95251</xdr:rowOff>
    </xdr:from>
    <xdr:to>
      <xdr:col>3</xdr:col>
      <xdr:colOff>1042190</xdr:colOff>
      <xdr:row>70</xdr:row>
      <xdr:rowOff>371472</xdr:rowOff>
    </xdr:to>
    <xdr:pic>
      <xdr:nvPicPr>
        <xdr:cNvPr id="114" name="Рисунок 113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750" t="18800" r="45750" b="33200"/>
        <a:stretch/>
      </xdr:blipFill>
      <xdr:spPr>
        <a:xfrm rot="5400000">
          <a:off x="4716859" y="63367842"/>
          <a:ext cx="276221" cy="85169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72</xdr:row>
      <xdr:rowOff>123826</xdr:rowOff>
    </xdr:from>
    <xdr:to>
      <xdr:col>3</xdr:col>
      <xdr:colOff>990601</xdr:colOff>
      <xdr:row>72</xdr:row>
      <xdr:rowOff>433356</xdr:rowOff>
    </xdr:to>
    <xdr:pic>
      <xdr:nvPicPr>
        <xdr:cNvPr id="116" name="Рисунок 115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750" t="21600" r="45250" b="31600"/>
        <a:stretch/>
      </xdr:blipFill>
      <xdr:spPr>
        <a:xfrm rot="5400000">
          <a:off x="4683936" y="66153490"/>
          <a:ext cx="309530" cy="781051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209546</xdr:colOff>
      <xdr:row>71</xdr:row>
      <xdr:rowOff>70769</xdr:rowOff>
    </xdr:from>
    <xdr:to>
      <xdr:col>3</xdr:col>
      <xdr:colOff>1038224</xdr:colOff>
      <xdr:row>71</xdr:row>
      <xdr:rowOff>457201</xdr:rowOff>
    </xdr:to>
    <xdr:pic>
      <xdr:nvPicPr>
        <xdr:cNvPr id="38" name="Рисунок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250" t="17201" r="44000" b="31599"/>
        <a:stretch/>
      </xdr:blipFill>
      <xdr:spPr>
        <a:xfrm rot="5400000">
          <a:off x="4669294" y="64457721"/>
          <a:ext cx="386432" cy="828678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75</xdr:row>
      <xdr:rowOff>171451</xdr:rowOff>
    </xdr:from>
    <xdr:to>
      <xdr:col>3</xdr:col>
      <xdr:colOff>981075</xdr:colOff>
      <xdr:row>75</xdr:row>
      <xdr:rowOff>400052</xdr:rowOff>
    </xdr:to>
    <xdr:pic>
      <xdr:nvPicPr>
        <xdr:cNvPr id="122" name="Рисунок 121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77" t="2015" r="37520" b="17270"/>
        <a:stretch/>
      </xdr:blipFill>
      <xdr:spPr>
        <a:xfrm rot="5400000">
          <a:off x="4733924" y="70256402"/>
          <a:ext cx="228601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78</xdr:row>
      <xdr:rowOff>114301</xdr:rowOff>
    </xdr:from>
    <xdr:to>
      <xdr:col>3</xdr:col>
      <xdr:colOff>942975</xdr:colOff>
      <xdr:row>78</xdr:row>
      <xdr:rowOff>342902</xdr:rowOff>
    </xdr:to>
    <xdr:pic>
      <xdr:nvPicPr>
        <xdr:cNvPr id="123" name="Рисунок 122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77" t="2015" r="37520" b="17270"/>
        <a:stretch/>
      </xdr:blipFill>
      <xdr:spPr>
        <a:xfrm rot="5400000">
          <a:off x="4695824" y="72590027"/>
          <a:ext cx="228601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80</xdr:row>
      <xdr:rowOff>133351</xdr:rowOff>
    </xdr:from>
    <xdr:to>
      <xdr:col>3</xdr:col>
      <xdr:colOff>923925</xdr:colOff>
      <xdr:row>80</xdr:row>
      <xdr:rowOff>361952</xdr:rowOff>
    </xdr:to>
    <xdr:pic>
      <xdr:nvPicPr>
        <xdr:cNvPr id="124" name="Рисунок 123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77" t="2015" r="37520" b="17270"/>
        <a:stretch/>
      </xdr:blipFill>
      <xdr:spPr>
        <a:xfrm rot="5400000">
          <a:off x="4676774" y="73542527"/>
          <a:ext cx="228601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82</xdr:row>
      <xdr:rowOff>123826</xdr:rowOff>
    </xdr:from>
    <xdr:to>
      <xdr:col>3</xdr:col>
      <xdr:colOff>933450</xdr:colOff>
      <xdr:row>82</xdr:row>
      <xdr:rowOff>352427</xdr:rowOff>
    </xdr:to>
    <xdr:pic>
      <xdr:nvPicPr>
        <xdr:cNvPr id="125" name="Рисунок 124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77" t="2015" r="37520" b="17270"/>
        <a:stretch/>
      </xdr:blipFill>
      <xdr:spPr>
        <a:xfrm rot="5400000">
          <a:off x="4686299" y="74933177"/>
          <a:ext cx="228601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85</xdr:row>
      <xdr:rowOff>85727</xdr:rowOff>
    </xdr:from>
    <xdr:to>
      <xdr:col>3</xdr:col>
      <xdr:colOff>990600</xdr:colOff>
      <xdr:row>85</xdr:row>
      <xdr:rowOff>361953</xdr:rowOff>
    </xdr:to>
    <xdr:pic>
      <xdr:nvPicPr>
        <xdr:cNvPr id="126" name="Рисунок 12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77" t="2015" r="37520" b="17270"/>
        <a:stretch/>
      </xdr:blipFill>
      <xdr:spPr>
        <a:xfrm rot="5400000">
          <a:off x="4719637" y="76319065"/>
          <a:ext cx="276226" cy="742950"/>
        </a:xfrm>
        <a:prstGeom prst="rect">
          <a:avLst/>
        </a:prstGeom>
      </xdr:spPr>
    </xdr:pic>
    <xdr:clientData/>
  </xdr:twoCellAnchor>
  <xdr:twoCellAnchor editAs="oneCell">
    <xdr:from>
      <xdr:col>3</xdr:col>
      <xdr:colOff>247649</xdr:colOff>
      <xdr:row>74</xdr:row>
      <xdr:rowOff>171453</xdr:rowOff>
    </xdr:from>
    <xdr:to>
      <xdr:col>3</xdr:col>
      <xdr:colOff>942975</xdr:colOff>
      <xdr:row>74</xdr:row>
      <xdr:rowOff>438155</xdr:rowOff>
    </xdr:to>
    <xdr:pic>
      <xdr:nvPicPr>
        <xdr:cNvPr id="63" name="Рисунок 6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92" t="9815" r="37303" b="17500"/>
        <a:stretch/>
      </xdr:blipFill>
      <xdr:spPr>
        <a:xfrm rot="5400000">
          <a:off x="4700586" y="69718241"/>
          <a:ext cx="266702" cy="695326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76</xdr:row>
      <xdr:rowOff>85725</xdr:rowOff>
    </xdr:from>
    <xdr:to>
      <xdr:col>3</xdr:col>
      <xdr:colOff>914401</xdr:colOff>
      <xdr:row>76</xdr:row>
      <xdr:rowOff>352427</xdr:rowOff>
    </xdr:to>
    <xdr:pic>
      <xdr:nvPicPr>
        <xdr:cNvPr id="127" name="Рисунок 126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92" t="9815" r="37303" b="17500"/>
        <a:stretch/>
      </xdr:blipFill>
      <xdr:spPr>
        <a:xfrm rot="5400000">
          <a:off x="4672012" y="70794563"/>
          <a:ext cx="266702" cy="695326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79</xdr:row>
      <xdr:rowOff>95250</xdr:rowOff>
    </xdr:from>
    <xdr:to>
      <xdr:col>3</xdr:col>
      <xdr:colOff>866776</xdr:colOff>
      <xdr:row>79</xdr:row>
      <xdr:rowOff>361952</xdr:rowOff>
    </xdr:to>
    <xdr:pic>
      <xdr:nvPicPr>
        <xdr:cNvPr id="129" name="Рисунок 128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92" t="9815" r="37303" b="17500"/>
        <a:stretch/>
      </xdr:blipFill>
      <xdr:spPr>
        <a:xfrm rot="5400000">
          <a:off x="4624387" y="73080563"/>
          <a:ext cx="266702" cy="695326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81</xdr:row>
      <xdr:rowOff>114300</xdr:rowOff>
    </xdr:from>
    <xdr:to>
      <xdr:col>3</xdr:col>
      <xdr:colOff>895351</xdr:colOff>
      <xdr:row>81</xdr:row>
      <xdr:rowOff>381002</xdr:rowOff>
    </xdr:to>
    <xdr:pic>
      <xdr:nvPicPr>
        <xdr:cNvPr id="130" name="Рисунок 129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92" t="9815" r="37303" b="17500"/>
        <a:stretch/>
      </xdr:blipFill>
      <xdr:spPr>
        <a:xfrm rot="5400000">
          <a:off x="4652962" y="74033063"/>
          <a:ext cx="266702" cy="695326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83</xdr:row>
      <xdr:rowOff>114300</xdr:rowOff>
    </xdr:from>
    <xdr:to>
      <xdr:col>3</xdr:col>
      <xdr:colOff>847726</xdr:colOff>
      <xdr:row>83</xdr:row>
      <xdr:rowOff>381002</xdr:rowOff>
    </xdr:to>
    <xdr:pic>
      <xdr:nvPicPr>
        <xdr:cNvPr id="131" name="Рисунок 130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92" t="9815" r="37303" b="17500"/>
        <a:stretch/>
      </xdr:blipFill>
      <xdr:spPr>
        <a:xfrm rot="5400000">
          <a:off x="4605337" y="75433238"/>
          <a:ext cx="266702" cy="695326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86</xdr:row>
      <xdr:rowOff>142875</xdr:rowOff>
    </xdr:from>
    <xdr:to>
      <xdr:col>3</xdr:col>
      <xdr:colOff>885825</xdr:colOff>
      <xdr:row>86</xdr:row>
      <xdr:rowOff>495300</xdr:rowOff>
    </xdr:to>
    <xdr:pic>
      <xdr:nvPicPr>
        <xdr:cNvPr id="133" name="Рисунок 132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92" t="9815" r="37303" b="17500"/>
        <a:stretch/>
      </xdr:blipFill>
      <xdr:spPr>
        <a:xfrm rot="5400000">
          <a:off x="4619625" y="78457425"/>
          <a:ext cx="352425" cy="65722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77</xdr:row>
      <xdr:rowOff>95250</xdr:rowOff>
    </xdr:from>
    <xdr:to>
      <xdr:col>3</xdr:col>
      <xdr:colOff>952501</xdr:colOff>
      <xdr:row>77</xdr:row>
      <xdr:rowOff>380995</xdr:rowOff>
    </xdr:to>
    <xdr:pic>
      <xdr:nvPicPr>
        <xdr:cNvPr id="134" name="Рисунок 133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34" t="4749" r="36744" b="18925"/>
        <a:stretch/>
      </xdr:blipFill>
      <xdr:spPr>
        <a:xfrm rot="5400000">
          <a:off x="4657728" y="72113772"/>
          <a:ext cx="285745" cy="781051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84</xdr:row>
      <xdr:rowOff>85725</xdr:rowOff>
    </xdr:from>
    <xdr:to>
      <xdr:col>3</xdr:col>
      <xdr:colOff>962026</xdr:colOff>
      <xdr:row>84</xdr:row>
      <xdr:rowOff>371470</xdr:rowOff>
    </xdr:to>
    <xdr:pic>
      <xdr:nvPicPr>
        <xdr:cNvPr id="136" name="Рисунок 135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34" t="4749" r="36744" b="18925"/>
        <a:stretch/>
      </xdr:blipFill>
      <xdr:spPr>
        <a:xfrm rot="5400000">
          <a:off x="4667253" y="75838047"/>
          <a:ext cx="285745" cy="781051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238123</xdr:colOff>
      <xdr:row>87</xdr:row>
      <xdr:rowOff>85725</xdr:rowOff>
    </xdr:from>
    <xdr:to>
      <xdr:col>3</xdr:col>
      <xdr:colOff>952498</xdr:colOff>
      <xdr:row>87</xdr:row>
      <xdr:rowOff>457200</xdr:rowOff>
    </xdr:to>
    <xdr:pic>
      <xdr:nvPicPr>
        <xdr:cNvPr id="138" name="Рисунок 137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34" t="4749" r="36744" b="18925"/>
        <a:stretch/>
      </xdr:blipFill>
      <xdr:spPr>
        <a:xfrm rot="5400000">
          <a:off x="4648198" y="78981300"/>
          <a:ext cx="371475" cy="714375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219074</xdr:colOff>
      <xdr:row>89</xdr:row>
      <xdr:rowOff>94123</xdr:rowOff>
    </xdr:from>
    <xdr:to>
      <xdr:col>3</xdr:col>
      <xdr:colOff>1009650</xdr:colOff>
      <xdr:row>89</xdr:row>
      <xdr:rowOff>333376</xdr:rowOff>
    </xdr:to>
    <xdr:pic>
      <xdr:nvPicPr>
        <xdr:cNvPr id="139" name="Рисунок 138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01" t="11972" r="30400" b="37022"/>
        <a:stretch/>
      </xdr:blipFill>
      <xdr:spPr>
        <a:xfrm rot="5400000">
          <a:off x="4733360" y="79837987"/>
          <a:ext cx="239253" cy="790576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90</xdr:row>
      <xdr:rowOff>66676</xdr:rowOff>
    </xdr:from>
    <xdr:to>
      <xdr:col>3</xdr:col>
      <xdr:colOff>990601</xdr:colOff>
      <xdr:row>90</xdr:row>
      <xdr:rowOff>305929</xdr:rowOff>
    </xdr:to>
    <xdr:pic>
      <xdr:nvPicPr>
        <xdr:cNvPr id="140" name="Рисунок 139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01" t="11972" r="30400" b="37022"/>
        <a:stretch/>
      </xdr:blipFill>
      <xdr:spPr>
        <a:xfrm rot="5400000">
          <a:off x="4714311" y="80296315"/>
          <a:ext cx="239253" cy="790576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96</xdr:row>
      <xdr:rowOff>142876</xdr:rowOff>
    </xdr:from>
    <xdr:to>
      <xdr:col>3</xdr:col>
      <xdr:colOff>952501</xdr:colOff>
      <xdr:row>96</xdr:row>
      <xdr:rowOff>382129</xdr:rowOff>
    </xdr:to>
    <xdr:pic>
      <xdr:nvPicPr>
        <xdr:cNvPr id="144" name="Рисунок 143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01" t="11972" r="30400" b="37022"/>
        <a:stretch/>
      </xdr:blipFill>
      <xdr:spPr>
        <a:xfrm rot="5400000">
          <a:off x="4676211" y="86582815"/>
          <a:ext cx="239253" cy="790576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98</xdr:row>
      <xdr:rowOff>133353</xdr:rowOff>
    </xdr:from>
    <xdr:to>
      <xdr:col>3</xdr:col>
      <xdr:colOff>962025</xdr:colOff>
      <xdr:row>98</xdr:row>
      <xdr:rowOff>438154</xdr:rowOff>
    </xdr:to>
    <xdr:pic>
      <xdr:nvPicPr>
        <xdr:cNvPr id="145" name="Рисунок 144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01" t="11972" r="30400" b="37022"/>
        <a:stretch/>
      </xdr:blipFill>
      <xdr:spPr>
        <a:xfrm rot="5400000">
          <a:off x="4691062" y="88777766"/>
          <a:ext cx="304801" cy="714375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92</xdr:row>
      <xdr:rowOff>57151</xdr:rowOff>
    </xdr:from>
    <xdr:to>
      <xdr:col>3</xdr:col>
      <xdr:colOff>1009651</xdr:colOff>
      <xdr:row>92</xdr:row>
      <xdr:rowOff>504826</xdr:rowOff>
    </xdr:to>
    <xdr:pic>
      <xdr:nvPicPr>
        <xdr:cNvPr id="147" name="Рисунок 146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212" t="20000" r="40606" b="36970"/>
        <a:stretch/>
      </xdr:blipFill>
      <xdr:spPr>
        <a:xfrm rot="5400000">
          <a:off x="4619625" y="81791176"/>
          <a:ext cx="447675" cy="809626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93</xdr:row>
      <xdr:rowOff>47626</xdr:rowOff>
    </xdr:from>
    <xdr:to>
      <xdr:col>3</xdr:col>
      <xdr:colOff>1028701</xdr:colOff>
      <xdr:row>93</xdr:row>
      <xdr:rowOff>495301</xdr:rowOff>
    </xdr:to>
    <xdr:pic>
      <xdr:nvPicPr>
        <xdr:cNvPr id="148" name="Рисунок 147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212" t="20000" r="40606" b="36970"/>
        <a:stretch/>
      </xdr:blipFill>
      <xdr:spPr>
        <a:xfrm rot="5400000">
          <a:off x="4638675" y="82848451"/>
          <a:ext cx="447675" cy="809626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94</xdr:row>
      <xdr:rowOff>19051</xdr:rowOff>
    </xdr:from>
    <xdr:to>
      <xdr:col>3</xdr:col>
      <xdr:colOff>1000126</xdr:colOff>
      <xdr:row>94</xdr:row>
      <xdr:rowOff>466726</xdr:rowOff>
    </xdr:to>
    <xdr:pic>
      <xdr:nvPicPr>
        <xdr:cNvPr id="149" name="Рисунок 148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212" t="20000" r="40606" b="36970"/>
        <a:stretch/>
      </xdr:blipFill>
      <xdr:spPr>
        <a:xfrm rot="5400000">
          <a:off x="4610100" y="84420076"/>
          <a:ext cx="447675" cy="809626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95</xdr:row>
      <xdr:rowOff>9526</xdr:rowOff>
    </xdr:from>
    <xdr:to>
      <xdr:col>3</xdr:col>
      <xdr:colOff>962026</xdr:colOff>
      <xdr:row>95</xdr:row>
      <xdr:rowOff>457201</xdr:rowOff>
    </xdr:to>
    <xdr:pic>
      <xdr:nvPicPr>
        <xdr:cNvPr id="150" name="Рисунок 149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212" t="20000" r="40606" b="36970"/>
        <a:stretch/>
      </xdr:blipFill>
      <xdr:spPr>
        <a:xfrm rot="5400000">
          <a:off x="4572000" y="86010751"/>
          <a:ext cx="447675" cy="809626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97</xdr:row>
      <xdr:rowOff>19051</xdr:rowOff>
    </xdr:from>
    <xdr:to>
      <xdr:col>3</xdr:col>
      <xdr:colOff>962026</xdr:colOff>
      <xdr:row>97</xdr:row>
      <xdr:rowOff>466726</xdr:rowOff>
    </xdr:to>
    <xdr:pic>
      <xdr:nvPicPr>
        <xdr:cNvPr id="151" name="Рисунок 150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212" t="20000" r="40606" b="36970"/>
        <a:stretch/>
      </xdr:blipFill>
      <xdr:spPr>
        <a:xfrm rot="5400000">
          <a:off x="4572000" y="87087076"/>
          <a:ext cx="447675" cy="809626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257174</xdr:colOff>
      <xdr:row>99</xdr:row>
      <xdr:rowOff>123828</xdr:rowOff>
    </xdr:from>
    <xdr:to>
      <xdr:col>3</xdr:col>
      <xdr:colOff>933449</xdr:colOff>
      <xdr:row>99</xdr:row>
      <xdr:rowOff>419103</xdr:rowOff>
    </xdr:to>
    <xdr:pic>
      <xdr:nvPicPr>
        <xdr:cNvPr id="152" name="Рисунок 151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510" t="20000" r="44242" b="36970"/>
        <a:stretch/>
      </xdr:blipFill>
      <xdr:spPr>
        <a:xfrm rot="5400000">
          <a:off x="4686299" y="89315928"/>
          <a:ext cx="295275" cy="676275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276224</xdr:colOff>
      <xdr:row>101</xdr:row>
      <xdr:rowOff>85728</xdr:rowOff>
    </xdr:from>
    <xdr:to>
      <xdr:col>3</xdr:col>
      <xdr:colOff>895350</xdr:colOff>
      <xdr:row>101</xdr:row>
      <xdr:rowOff>428625</xdr:rowOff>
    </xdr:to>
    <xdr:pic>
      <xdr:nvPicPr>
        <xdr:cNvPr id="153" name="Рисунок 152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16" t="20000" r="44753" b="36970"/>
        <a:stretch/>
      </xdr:blipFill>
      <xdr:spPr>
        <a:xfrm rot="5400000">
          <a:off x="4652963" y="90397014"/>
          <a:ext cx="342897" cy="619126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200023</xdr:colOff>
      <xdr:row>91</xdr:row>
      <xdr:rowOff>104775</xdr:rowOff>
    </xdr:from>
    <xdr:to>
      <xdr:col>3</xdr:col>
      <xdr:colOff>1019174</xdr:colOff>
      <xdr:row>91</xdr:row>
      <xdr:rowOff>333378</xdr:rowOff>
    </xdr:to>
    <xdr:pic>
      <xdr:nvPicPr>
        <xdr:cNvPr id="154" name="Рисунок 153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67" t="13196" r="29870" b="35217"/>
        <a:stretch/>
      </xdr:blipFill>
      <xdr:spPr>
        <a:xfrm rot="5400000">
          <a:off x="4733922" y="81286351"/>
          <a:ext cx="228603" cy="819151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100</xdr:row>
      <xdr:rowOff>114302</xdr:rowOff>
    </xdr:from>
    <xdr:to>
      <xdr:col>3</xdr:col>
      <xdr:colOff>896144</xdr:colOff>
      <xdr:row>100</xdr:row>
      <xdr:rowOff>409578</xdr:rowOff>
    </xdr:to>
    <xdr:pic>
      <xdr:nvPicPr>
        <xdr:cNvPr id="159" name="Рисунок 158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67" t="13196" r="29870" b="35217"/>
        <a:stretch/>
      </xdr:blipFill>
      <xdr:spPr>
        <a:xfrm rot="5400000">
          <a:off x="4662884" y="89853693"/>
          <a:ext cx="295276" cy="648494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102</xdr:row>
      <xdr:rowOff>95250</xdr:rowOff>
    </xdr:from>
    <xdr:to>
      <xdr:col>3</xdr:col>
      <xdr:colOff>895350</xdr:colOff>
      <xdr:row>102</xdr:row>
      <xdr:rowOff>438150</xdr:rowOff>
    </xdr:to>
    <xdr:pic>
      <xdr:nvPicPr>
        <xdr:cNvPr id="160" name="Рисунок 159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967" t="13196" r="29870" b="35217"/>
        <a:stretch/>
      </xdr:blipFill>
      <xdr:spPr>
        <a:xfrm rot="5400000">
          <a:off x="4648200" y="90935175"/>
          <a:ext cx="342900" cy="628650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106</xdr:row>
      <xdr:rowOff>57151</xdr:rowOff>
    </xdr:from>
    <xdr:to>
      <xdr:col>3</xdr:col>
      <xdr:colOff>895350</xdr:colOff>
      <xdr:row>106</xdr:row>
      <xdr:rowOff>419101</xdr:rowOff>
    </xdr:to>
    <xdr:pic>
      <xdr:nvPicPr>
        <xdr:cNvPr id="162" name="Рисунок 161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270" t="19634" r="39269" b="27397"/>
        <a:stretch/>
      </xdr:blipFill>
      <xdr:spPr>
        <a:xfrm rot="5400000">
          <a:off x="4605338" y="93845063"/>
          <a:ext cx="361950" cy="695325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107</xdr:row>
      <xdr:rowOff>66675</xdr:rowOff>
    </xdr:from>
    <xdr:to>
      <xdr:col>3</xdr:col>
      <xdr:colOff>962025</xdr:colOff>
      <xdr:row>107</xdr:row>
      <xdr:rowOff>361773</xdr:rowOff>
    </xdr:to>
    <xdr:pic>
      <xdr:nvPicPr>
        <xdr:cNvPr id="164" name="Рисунок 163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468" t="17058" r="40134" b="29096"/>
        <a:stretch/>
      </xdr:blipFill>
      <xdr:spPr>
        <a:xfrm rot="5400000">
          <a:off x="4672101" y="94245024"/>
          <a:ext cx="295098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238124</xdr:colOff>
      <xdr:row>113</xdr:row>
      <xdr:rowOff>38102</xdr:rowOff>
    </xdr:from>
    <xdr:to>
      <xdr:col>3</xdr:col>
      <xdr:colOff>904874</xdr:colOff>
      <xdr:row>113</xdr:row>
      <xdr:rowOff>438153</xdr:rowOff>
    </xdr:to>
    <xdr:pic>
      <xdr:nvPicPr>
        <xdr:cNvPr id="165" name="Рисунок 164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468" t="17058" r="40134" b="29096"/>
        <a:stretch/>
      </xdr:blipFill>
      <xdr:spPr>
        <a:xfrm rot="5400000">
          <a:off x="4610098" y="97516953"/>
          <a:ext cx="400051" cy="666750"/>
        </a:xfrm>
        <a:prstGeom prst="rect">
          <a:avLst/>
        </a:prstGeom>
      </xdr:spPr>
    </xdr:pic>
    <xdr:clientData/>
  </xdr:twoCellAnchor>
  <xdr:twoCellAnchor editAs="oneCell">
    <xdr:from>
      <xdr:col>3</xdr:col>
      <xdr:colOff>285747</xdr:colOff>
      <xdr:row>104</xdr:row>
      <xdr:rowOff>76206</xdr:rowOff>
    </xdr:from>
    <xdr:to>
      <xdr:col>3</xdr:col>
      <xdr:colOff>962025</xdr:colOff>
      <xdr:row>104</xdr:row>
      <xdr:rowOff>361954</xdr:rowOff>
    </xdr:to>
    <xdr:pic>
      <xdr:nvPicPr>
        <xdr:cNvPr id="166" name="Рисунок 165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89" t="18889" r="42222" b="30278"/>
        <a:stretch/>
      </xdr:blipFill>
      <xdr:spPr>
        <a:xfrm rot="5400000">
          <a:off x="4719637" y="92892566"/>
          <a:ext cx="285748" cy="676278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108</xdr:row>
      <xdr:rowOff>47625</xdr:rowOff>
    </xdr:from>
    <xdr:to>
      <xdr:col>3</xdr:col>
      <xdr:colOff>876303</xdr:colOff>
      <xdr:row>108</xdr:row>
      <xdr:rowOff>333373</xdr:rowOff>
    </xdr:to>
    <xdr:pic>
      <xdr:nvPicPr>
        <xdr:cNvPr id="167" name="Рисунок 166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89" t="18889" r="42222" b="30278"/>
        <a:stretch/>
      </xdr:blipFill>
      <xdr:spPr>
        <a:xfrm rot="5400000">
          <a:off x="4633915" y="94721360"/>
          <a:ext cx="285748" cy="676278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109</xdr:row>
      <xdr:rowOff>76200</xdr:rowOff>
    </xdr:from>
    <xdr:to>
      <xdr:col>3</xdr:col>
      <xdr:colOff>904878</xdr:colOff>
      <xdr:row>109</xdr:row>
      <xdr:rowOff>361948</xdr:rowOff>
    </xdr:to>
    <xdr:pic>
      <xdr:nvPicPr>
        <xdr:cNvPr id="168" name="Рисунок 167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89" t="18889" r="42222" b="30278"/>
        <a:stretch/>
      </xdr:blipFill>
      <xdr:spPr>
        <a:xfrm rot="5400000">
          <a:off x="4662490" y="95664335"/>
          <a:ext cx="285748" cy="676278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111</xdr:row>
      <xdr:rowOff>85725</xdr:rowOff>
    </xdr:from>
    <xdr:to>
      <xdr:col>3</xdr:col>
      <xdr:colOff>895353</xdr:colOff>
      <xdr:row>111</xdr:row>
      <xdr:rowOff>371473</xdr:rowOff>
    </xdr:to>
    <xdr:pic>
      <xdr:nvPicPr>
        <xdr:cNvPr id="169" name="Рисунок 168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89" t="18889" r="42222" b="30278"/>
        <a:stretch/>
      </xdr:blipFill>
      <xdr:spPr>
        <a:xfrm rot="5400000">
          <a:off x="4652965" y="96588260"/>
          <a:ext cx="285748" cy="676278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114</xdr:row>
      <xdr:rowOff>57152</xdr:rowOff>
    </xdr:from>
    <xdr:to>
      <xdr:col>3</xdr:col>
      <xdr:colOff>885824</xdr:colOff>
      <xdr:row>114</xdr:row>
      <xdr:rowOff>390525</xdr:rowOff>
    </xdr:to>
    <xdr:pic>
      <xdr:nvPicPr>
        <xdr:cNvPr id="170" name="Рисунок 169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389" t="18889" r="42222" b="30278"/>
        <a:stretch/>
      </xdr:blipFill>
      <xdr:spPr>
        <a:xfrm rot="5400000">
          <a:off x="4614863" y="97950339"/>
          <a:ext cx="333373" cy="685799"/>
        </a:xfrm>
        <a:prstGeom prst="rect">
          <a:avLst/>
        </a:prstGeom>
      </xdr:spPr>
    </xdr:pic>
    <xdr:clientData/>
  </xdr:twoCellAnchor>
  <xdr:twoCellAnchor editAs="oneCell">
    <xdr:from>
      <xdr:col>3</xdr:col>
      <xdr:colOff>266698</xdr:colOff>
      <xdr:row>105</xdr:row>
      <xdr:rowOff>95253</xdr:rowOff>
    </xdr:from>
    <xdr:to>
      <xdr:col>3</xdr:col>
      <xdr:colOff>990600</xdr:colOff>
      <xdr:row>105</xdr:row>
      <xdr:rowOff>381006</xdr:rowOff>
    </xdr:to>
    <xdr:pic>
      <xdr:nvPicPr>
        <xdr:cNvPr id="171" name="Рисунок 170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381" t="19713" r="40801" b="28488"/>
        <a:stretch/>
      </xdr:blipFill>
      <xdr:spPr>
        <a:xfrm rot="5400000">
          <a:off x="4724397" y="93354529"/>
          <a:ext cx="285753" cy="723902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110</xdr:row>
      <xdr:rowOff>104776</xdr:rowOff>
    </xdr:from>
    <xdr:to>
      <xdr:col>3</xdr:col>
      <xdr:colOff>942977</xdr:colOff>
      <xdr:row>110</xdr:row>
      <xdr:rowOff>390529</xdr:rowOff>
    </xdr:to>
    <xdr:pic>
      <xdr:nvPicPr>
        <xdr:cNvPr id="173" name="Рисунок 172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381" t="19713" r="40801" b="28488"/>
        <a:stretch/>
      </xdr:blipFill>
      <xdr:spPr>
        <a:xfrm rot="5400000">
          <a:off x="4676774" y="96126302"/>
          <a:ext cx="285753" cy="72390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112</xdr:row>
      <xdr:rowOff>95251</xdr:rowOff>
    </xdr:from>
    <xdr:to>
      <xdr:col>3</xdr:col>
      <xdr:colOff>904877</xdr:colOff>
      <xdr:row>112</xdr:row>
      <xdr:rowOff>381004</xdr:rowOff>
    </xdr:to>
    <xdr:pic>
      <xdr:nvPicPr>
        <xdr:cNvPr id="174" name="Рисунок 173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381" t="19713" r="40801" b="28488"/>
        <a:stretch/>
      </xdr:blipFill>
      <xdr:spPr>
        <a:xfrm rot="5400000">
          <a:off x="4638674" y="97031177"/>
          <a:ext cx="285753" cy="723902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238124</xdr:colOff>
      <xdr:row>115</xdr:row>
      <xdr:rowOff>47628</xdr:rowOff>
    </xdr:from>
    <xdr:to>
      <xdr:col>3</xdr:col>
      <xdr:colOff>895349</xdr:colOff>
      <xdr:row>115</xdr:row>
      <xdr:rowOff>390526</xdr:rowOff>
    </xdr:to>
    <xdr:pic>
      <xdr:nvPicPr>
        <xdr:cNvPr id="175" name="Рисунок 174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381" t="19713" r="40801" b="28488"/>
        <a:stretch/>
      </xdr:blipFill>
      <xdr:spPr>
        <a:xfrm rot="5400000">
          <a:off x="4633913" y="98417064"/>
          <a:ext cx="342898" cy="657225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116</xdr:row>
      <xdr:rowOff>47625</xdr:rowOff>
    </xdr:from>
    <xdr:to>
      <xdr:col>3</xdr:col>
      <xdr:colOff>933450</xdr:colOff>
      <xdr:row>116</xdr:row>
      <xdr:rowOff>361953</xdr:rowOff>
    </xdr:to>
    <xdr:pic>
      <xdr:nvPicPr>
        <xdr:cNvPr id="176" name="Рисунок 175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243" t="17117" r="41441" b="30330"/>
        <a:stretch/>
      </xdr:blipFill>
      <xdr:spPr>
        <a:xfrm rot="5400000">
          <a:off x="4672011" y="98845689"/>
          <a:ext cx="314328" cy="685800"/>
        </a:xfrm>
        <a:prstGeom prst="rect">
          <a:avLst/>
        </a:prstGeom>
      </xdr:spPr>
    </xdr:pic>
    <xdr:clientData/>
  </xdr:twoCellAnchor>
  <xdr:twoCellAnchor editAs="oneCell">
    <xdr:from>
      <xdr:col>3</xdr:col>
      <xdr:colOff>247646</xdr:colOff>
      <xdr:row>118</xdr:row>
      <xdr:rowOff>161927</xdr:rowOff>
    </xdr:from>
    <xdr:to>
      <xdr:col>3</xdr:col>
      <xdr:colOff>952500</xdr:colOff>
      <xdr:row>118</xdr:row>
      <xdr:rowOff>352428</xdr:rowOff>
    </xdr:to>
    <xdr:pic>
      <xdr:nvPicPr>
        <xdr:cNvPr id="177" name="Рисунок 176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000" t="21800" r="42800" b="34600"/>
        <a:stretch/>
      </xdr:blipFill>
      <xdr:spPr>
        <a:xfrm rot="5400000">
          <a:off x="4743447" y="99688651"/>
          <a:ext cx="190501" cy="704854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120</xdr:row>
      <xdr:rowOff>228601</xdr:rowOff>
    </xdr:from>
    <xdr:to>
      <xdr:col>3</xdr:col>
      <xdr:colOff>933454</xdr:colOff>
      <xdr:row>120</xdr:row>
      <xdr:rowOff>419102</xdr:rowOff>
    </xdr:to>
    <xdr:pic>
      <xdr:nvPicPr>
        <xdr:cNvPr id="178" name="Рисунок 177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000" t="21800" r="42800" b="34600"/>
        <a:stretch/>
      </xdr:blipFill>
      <xdr:spPr>
        <a:xfrm rot="5400000">
          <a:off x="4724401" y="101031675"/>
          <a:ext cx="190501" cy="704854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122</xdr:row>
      <xdr:rowOff>228601</xdr:rowOff>
    </xdr:from>
    <xdr:to>
      <xdr:col>3</xdr:col>
      <xdr:colOff>914404</xdr:colOff>
      <xdr:row>122</xdr:row>
      <xdr:rowOff>419102</xdr:rowOff>
    </xdr:to>
    <xdr:pic>
      <xdr:nvPicPr>
        <xdr:cNvPr id="179" name="Рисунок 178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000" t="21800" r="42800" b="34600"/>
        <a:stretch/>
      </xdr:blipFill>
      <xdr:spPr>
        <a:xfrm rot="5400000">
          <a:off x="4705351" y="102717600"/>
          <a:ext cx="190501" cy="704854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124</xdr:row>
      <xdr:rowOff>276226</xdr:rowOff>
    </xdr:from>
    <xdr:to>
      <xdr:col>3</xdr:col>
      <xdr:colOff>914404</xdr:colOff>
      <xdr:row>124</xdr:row>
      <xdr:rowOff>466727</xdr:rowOff>
    </xdr:to>
    <xdr:pic>
      <xdr:nvPicPr>
        <xdr:cNvPr id="180" name="Рисунок 179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000" t="21800" r="42800" b="34600"/>
        <a:stretch/>
      </xdr:blipFill>
      <xdr:spPr>
        <a:xfrm rot="5400000">
          <a:off x="4705351" y="104689275"/>
          <a:ext cx="190501" cy="704854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126</xdr:row>
      <xdr:rowOff>171451</xdr:rowOff>
    </xdr:from>
    <xdr:to>
      <xdr:col>3</xdr:col>
      <xdr:colOff>914404</xdr:colOff>
      <xdr:row>126</xdr:row>
      <xdr:rowOff>495303</xdr:rowOff>
    </xdr:to>
    <xdr:pic>
      <xdr:nvPicPr>
        <xdr:cNvPr id="181" name="Рисунок 180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000" t="21800" r="42800" b="34600"/>
        <a:stretch/>
      </xdr:blipFill>
      <xdr:spPr>
        <a:xfrm rot="5400000">
          <a:off x="4638676" y="106622850"/>
          <a:ext cx="323852" cy="704854"/>
        </a:xfrm>
        <a:prstGeom prst="rect">
          <a:avLst/>
        </a:prstGeom>
      </xdr:spPr>
    </xdr:pic>
    <xdr:clientData/>
  </xdr:twoCellAnchor>
  <xdr:twoCellAnchor editAs="oneCell">
    <xdr:from>
      <xdr:col>3</xdr:col>
      <xdr:colOff>266697</xdr:colOff>
      <xdr:row>119</xdr:row>
      <xdr:rowOff>181481</xdr:rowOff>
    </xdr:from>
    <xdr:to>
      <xdr:col>3</xdr:col>
      <xdr:colOff>923924</xdr:colOff>
      <xdr:row>119</xdr:row>
      <xdr:rowOff>409578</xdr:rowOff>
    </xdr:to>
    <xdr:pic>
      <xdr:nvPicPr>
        <xdr:cNvPr id="182" name="Рисунок 18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048" t="20215" r="42049" b="33963"/>
        <a:stretch/>
      </xdr:blipFill>
      <xdr:spPr>
        <a:xfrm rot="5400000">
          <a:off x="4719887" y="100388991"/>
          <a:ext cx="228097" cy="657227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266700</xdr:colOff>
      <xdr:row>121</xdr:row>
      <xdr:rowOff>161925</xdr:rowOff>
    </xdr:from>
    <xdr:to>
      <xdr:col>3</xdr:col>
      <xdr:colOff>923927</xdr:colOff>
      <xdr:row>121</xdr:row>
      <xdr:rowOff>390022</xdr:rowOff>
    </xdr:to>
    <xdr:pic>
      <xdr:nvPicPr>
        <xdr:cNvPr id="183" name="Рисунок 182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048" t="20215" r="42049" b="33963"/>
        <a:stretch/>
      </xdr:blipFill>
      <xdr:spPr>
        <a:xfrm rot="5400000">
          <a:off x="4719890" y="102169660"/>
          <a:ext cx="228097" cy="657227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123</xdr:row>
      <xdr:rowOff>200025</xdr:rowOff>
    </xdr:from>
    <xdr:to>
      <xdr:col>3</xdr:col>
      <xdr:colOff>885827</xdr:colOff>
      <xdr:row>123</xdr:row>
      <xdr:rowOff>428122</xdr:rowOff>
    </xdr:to>
    <xdr:pic>
      <xdr:nvPicPr>
        <xdr:cNvPr id="184" name="Рисунок 183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048" t="20215" r="42049" b="33963"/>
        <a:stretch/>
      </xdr:blipFill>
      <xdr:spPr>
        <a:xfrm rot="5400000">
          <a:off x="4681790" y="103998460"/>
          <a:ext cx="228097" cy="657227"/>
        </a:xfrm>
        <a:prstGeom prst="rect">
          <a:avLst/>
        </a:prstGeom>
      </xdr:spPr>
    </xdr:pic>
    <xdr:clientData/>
  </xdr:twoCellAnchor>
  <xdr:twoCellAnchor editAs="oneCell">
    <xdr:from>
      <xdr:col>3</xdr:col>
      <xdr:colOff>228598</xdr:colOff>
      <xdr:row>125</xdr:row>
      <xdr:rowOff>171450</xdr:rowOff>
    </xdr:from>
    <xdr:to>
      <xdr:col>3</xdr:col>
      <xdr:colOff>923924</xdr:colOff>
      <xdr:row>125</xdr:row>
      <xdr:rowOff>542925</xdr:rowOff>
    </xdr:to>
    <xdr:pic>
      <xdr:nvPicPr>
        <xdr:cNvPr id="185" name="Рисунок 184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048" t="20215" r="42049" b="33963"/>
        <a:stretch/>
      </xdr:blipFill>
      <xdr:spPr>
        <a:xfrm rot="5400000">
          <a:off x="4629148" y="105994200"/>
          <a:ext cx="371475" cy="695326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238125</xdr:colOff>
      <xdr:row>127</xdr:row>
      <xdr:rowOff>133352</xdr:rowOff>
    </xdr:from>
    <xdr:to>
      <xdr:col>3</xdr:col>
      <xdr:colOff>1000125</xdr:colOff>
      <xdr:row>127</xdr:row>
      <xdr:rowOff>466728</xdr:rowOff>
    </xdr:to>
    <xdr:pic>
      <xdr:nvPicPr>
        <xdr:cNvPr id="189" name="Рисунок 188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809" t="19863" r="42465" b="32192"/>
        <a:stretch/>
      </xdr:blipFill>
      <xdr:spPr>
        <a:xfrm rot="5400000">
          <a:off x="4691062" y="107218165"/>
          <a:ext cx="333376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219076</xdr:colOff>
      <xdr:row>129</xdr:row>
      <xdr:rowOff>161925</xdr:rowOff>
    </xdr:from>
    <xdr:to>
      <xdr:col>3</xdr:col>
      <xdr:colOff>914400</xdr:colOff>
      <xdr:row>129</xdr:row>
      <xdr:rowOff>419105</xdr:rowOff>
    </xdr:to>
    <xdr:pic>
      <xdr:nvPicPr>
        <xdr:cNvPr id="192" name="Рисунок 191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666" t="15999" r="43000" b="35667"/>
        <a:stretch/>
      </xdr:blipFill>
      <xdr:spPr>
        <a:xfrm rot="5400000">
          <a:off x="4676773" y="109642278"/>
          <a:ext cx="257180" cy="695324"/>
        </a:xfrm>
        <a:prstGeom prst="rect">
          <a:avLst/>
        </a:prstGeom>
      </xdr:spPr>
    </xdr:pic>
    <xdr:clientData/>
  </xdr:twoCellAnchor>
  <xdr:twoCellAnchor editAs="oneCell">
    <xdr:from>
      <xdr:col>3</xdr:col>
      <xdr:colOff>323843</xdr:colOff>
      <xdr:row>131</xdr:row>
      <xdr:rowOff>85726</xdr:rowOff>
    </xdr:from>
    <xdr:to>
      <xdr:col>3</xdr:col>
      <xdr:colOff>914398</xdr:colOff>
      <xdr:row>131</xdr:row>
      <xdr:rowOff>333375</xdr:rowOff>
    </xdr:to>
    <xdr:pic>
      <xdr:nvPicPr>
        <xdr:cNvPr id="193" name="Рисунок 192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88" t="15000" r="39375" b="36563"/>
        <a:stretch/>
      </xdr:blipFill>
      <xdr:spPr>
        <a:xfrm rot="5400000">
          <a:off x="4733921" y="70837423"/>
          <a:ext cx="247649" cy="590555"/>
        </a:xfrm>
        <a:prstGeom prst="rect">
          <a:avLst/>
        </a:prstGeom>
      </xdr:spPr>
    </xdr:pic>
    <xdr:clientData/>
  </xdr:twoCellAnchor>
  <xdr:twoCellAnchor editAs="oneCell">
    <xdr:from>
      <xdr:col>3</xdr:col>
      <xdr:colOff>190499</xdr:colOff>
      <xdr:row>134</xdr:row>
      <xdr:rowOff>28578</xdr:rowOff>
    </xdr:from>
    <xdr:to>
      <xdr:col>3</xdr:col>
      <xdr:colOff>1095375</xdr:colOff>
      <xdr:row>134</xdr:row>
      <xdr:rowOff>333380</xdr:rowOff>
    </xdr:to>
    <xdr:pic>
      <xdr:nvPicPr>
        <xdr:cNvPr id="200" name="Рисунок 199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14" r="41839" b="61714"/>
        <a:stretch/>
      </xdr:blipFill>
      <xdr:spPr>
        <a:xfrm rot="5400000">
          <a:off x="4729161" y="114866741"/>
          <a:ext cx="304802" cy="904876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180974</xdr:colOff>
      <xdr:row>134</xdr:row>
      <xdr:rowOff>38103</xdr:rowOff>
    </xdr:from>
    <xdr:to>
      <xdr:col>3</xdr:col>
      <xdr:colOff>1085850</xdr:colOff>
      <xdr:row>134</xdr:row>
      <xdr:rowOff>342905</xdr:rowOff>
    </xdr:to>
    <xdr:pic>
      <xdr:nvPicPr>
        <xdr:cNvPr id="201" name="Рисунок 200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14" r="41839" b="61714"/>
        <a:stretch/>
      </xdr:blipFill>
      <xdr:spPr>
        <a:xfrm rot="5400000">
          <a:off x="4719636" y="114876266"/>
          <a:ext cx="304802" cy="904876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136</xdr:row>
      <xdr:rowOff>28575</xdr:rowOff>
    </xdr:from>
    <xdr:to>
      <xdr:col>3</xdr:col>
      <xdr:colOff>1047751</xdr:colOff>
      <xdr:row>136</xdr:row>
      <xdr:rowOff>333377</xdr:rowOff>
    </xdr:to>
    <xdr:pic>
      <xdr:nvPicPr>
        <xdr:cNvPr id="203" name="Рисунок 202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14" r="41839" b="61714"/>
        <a:stretch/>
      </xdr:blipFill>
      <xdr:spPr>
        <a:xfrm rot="5400000">
          <a:off x="4681537" y="116676488"/>
          <a:ext cx="304802" cy="904876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138</xdr:row>
      <xdr:rowOff>47625</xdr:rowOff>
    </xdr:from>
    <xdr:to>
      <xdr:col>3</xdr:col>
      <xdr:colOff>1019176</xdr:colOff>
      <xdr:row>138</xdr:row>
      <xdr:rowOff>352427</xdr:rowOff>
    </xdr:to>
    <xdr:pic>
      <xdr:nvPicPr>
        <xdr:cNvPr id="204" name="Рисунок 203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14" r="41839" b="61714"/>
        <a:stretch/>
      </xdr:blipFill>
      <xdr:spPr>
        <a:xfrm rot="5400000">
          <a:off x="4652962" y="118143338"/>
          <a:ext cx="304802" cy="904876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141</xdr:row>
      <xdr:rowOff>28575</xdr:rowOff>
    </xdr:from>
    <xdr:to>
      <xdr:col>3</xdr:col>
      <xdr:colOff>1000126</xdr:colOff>
      <xdr:row>141</xdr:row>
      <xdr:rowOff>333377</xdr:rowOff>
    </xdr:to>
    <xdr:pic>
      <xdr:nvPicPr>
        <xdr:cNvPr id="205" name="Рисунок 204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14" r="41839" b="61714"/>
        <a:stretch/>
      </xdr:blipFill>
      <xdr:spPr>
        <a:xfrm rot="5400000">
          <a:off x="4633912" y="119210138"/>
          <a:ext cx="304802" cy="904876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145</xdr:row>
      <xdr:rowOff>66675</xdr:rowOff>
    </xdr:from>
    <xdr:to>
      <xdr:col>3</xdr:col>
      <xdr:colOff>1085851</xdr:colOff>
      <xdr:row>145</xdr:row>
      <xdr:rowOff>371477</xdr:rowOff>
    </xdr:to>
    <xdr:pic>
      <xdr:nvPicPr>
        <xdr:cNvPr id="207" name="Рисунок 206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14" r="41839" b="61714"/>
        <a:stretch/>
      </xdr:blipFill>
      <xdr:spPr>
        <a:xfrm rot="5400000">
          <a:off x="4719637" y="120953213"/>
          <a:ext cx="304802" cy="904876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148</xdr:row>
      <xdr:rowOff>66675</xdr:rowOff>
    </xdr:from>
    <xdr:to>
      <xdr:col>3</xdr:col>
      <xdr:colOff>1047751</xdr:colOff>
      <xdr:row>148</xdr:row>
      <xdr:rowOff>371477</xdr:rowOff>
    </xdr:to>
    <xdr:pic>
      <xdr:nvPicPr>
        <xdr:cNvPr id="208" name="Рисунок 207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514" r="41839" b="61714"/>
        <a:stretch/>
      </xdr:blipFill>
      <xdr:spPr>
        <a:xfrm rot="5400000">
          <a:off x="4681537" y="122181938"/>
          <a:ext cx="304802" cy="904876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137</xdr:row>
      <xdr:rowOff>85726</xdr:rowOff>
    </xdr:from>
    <xdr:to>
      <xdr:col>3</xdr:col>
      <xdr:colOff>1038225</xdr:colOff>
      <xdr:row>137</xdr:row>
      <xdr:rowOff>285747</xdr:rowOff>
    </xdr:to>
    <xdr:pic>
      <xdr:nvPicPr>
        <xdr:cNvPr id="211" name="Рисунок 210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370" r="43584" b="59958"/>
        <a:stretch/>
      </xdr:blipFill>
      <xdr:spPr>
        <a:xfrm rot="5400000">
          <a:off x="4710114" y="117752812"/>
          <a:ext cx="200021" cy="933450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144</xdr:row>
      <xdr:rowOff>104776</xdr:rowOff>
    </xdr:from>
    <xdr:to>
      <xdr:col>3</xdr:col>
      <xdr:colOff>1104900</xdr:colOff>
      <xdr:row>144</xdr:row>
      <xdr:rowOff>304797</xdr:rowOff>
    </xdr:to>
    <xdr:pic>
      <xdr:nvPicPr>
        <xdr:cNvPr id="212" name="Рисунок 211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370" r="43584" b="59958"/>
        <a:stretch/>
      </xdr:blipFill>
      <xdr:spPr>
        <a:xfrm rot="5400000">
          <a:off x="4776789" y="120515062"/>
          <a:ext cx="200021" cy="933450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161923</xdr:colOff>
      <xdr:row>135</xdr:row>
      <xdr:rowOff>66676</xdr:rowOff>
    </xdr:from>
    <xdr:to>
      <xdr:col>3</xdr:col>
      <xdr:colOff>1123948</xdr:colOff>
      <xdr:row>135</xdr:row>
      <xdr:rowOff>342908</xdr:rowOff>
    </xdr:to>
    <xdr:pic>
      <xdr:nvPicPr>
        <xdr:cNvPr id="213" name="Рисунок 212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99" t="1640" r="42589" b="62695"/>
        <a:stretch/>
      </xdr:blipFill>
      <xdr:spPr>
        <a:xfrm rot="5400000">
          <a:off x="4743445" y="115947829"/>
          <a:ext cx="276232" cy="96202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139</xdr:row>
      <xdr:rowOff>66676</xdr:rowOff>
    </xdr:from>
    <xdr:to>
      <xdr:col>3</xdr:col>
      <xdr:colOff>1066800</xdr:colOff>
      <xdr:row>139</xdr:row>
      <xdr:rowOff>342908</xdr:rowOff>
    </xdr:to>
    <xdr:pic>
      <xdr:nvPicPr>
        <xdr:cNvPr id="215" name="Рисунок 214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99" t="1640" r="42589" b="62695"/>
        <a:stretch/>
      </xdr:blipFill>
      <xdr:spPr>
        <a:xfrm rot="5400000">
          <a:off x="4686297" y="118481479"/>
          <a:ext cx="276232" cy="962025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152401</xdr:colOff>
      <xdr:row>142</xdr:row>
      <xdr:rowOff>152401</xdr:rowOff>
    </xdr:from>
    <xdr:to>
      <xdr:col>3</xdr:col>
      <xdr:colOff>1019175</xdr:colOff>
      <xdr:row>142</xdr:row>
      <xdr:rowOff>428633</xdr:rowOff>
    </xdr:to>
    <xdr:pic>
      <xdr:nvPicPr>
        <xdr:cNvPr id="216" name="Рисунок 215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99" t="1640" r="42589" b="62695"/>
        <a:stretch/>
      </xdr:blipFill>
      <xdr:spPr>
        <a:xfrm rot="5400000">
          <a:off x="4686297" y="119700680"/>
          <a:ext cx="276232" cy="866774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</xdr:colOff>
      <xdr:row>146</xdr:row>
      <xdr:rowOff>57151</xdr:rowOff>
    </xdr:from>
    <xdr:to>
      <xdr:col>3</xdr:col>
      <xdr:colOff>1047750</xdr:colOff>
      <xdr:row>146</xdr:row>
      <xdr:rowOff>333383</xdr:rowOff>
    </xdr:to>
    <xdr:pic>
      <xdr:nvPicPr>
        <xdr:cNvPr id="217" name="Рисунок 216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99" t="1640" r="42589" b="62695"/>
        <a:stretch/>
      </xdr:blipFill>
      <xdr:spPr>
        <a:xfrm rot="5400000">
          <a:off x="4667247" y="121253254"/>
          <a:ext cx="276232" cy="96202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149</xdr:row>
      <xdr:rowOff>47626</xdr:rowOff>
    </xdr:from>
    <xdr:to>
      <xdr:col>3</xdr:col>
      <xdr:colOff>1066800</xdr:colOff>
      <xdr:row>149</xdr:row>
      <xdr:rowOff>323858</xdr:rowOff>
    </xdr:to>
    <xdr:pic>
      <xdr:nvPicPr>
        <xdr:cNvPr id="218" name="Рисунок 217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99" t="1640" r="42589" b="62695"/>
        <a:stretch/>
      </xdr:blipFill>
      <xdr:spPr>
        <a:xfrm rot="5400000">
          <a:off x="4686297" y="122472454"/>
          <a:ext cx="276232" cy="962025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143</xdr:row>
      <xdr:rowOff>76200</xdr:rowOff>
    </xdr:from>
    <xdr:to>
      <xdr:col>3</xdr:col>
      <xdr:colOff>1085850</xdr:colOff>
      <xdr:row>143</xdr:row>
      <xdr:rowOff>381000</xdr:rowOff>
    </xdr:to>
    <xdr:pic>
      <xdr:nvPicPr>
        <xdr:cNvPr id="219" name="Рисунок 218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71" r="40772" b="61248"/>
        <a:stretch/>
      </xdr:blipFill>
      <xdr:spPr>
        <a:xfrm rot="5400000">
          <a:off x="4705350" y="120072150"/>
          <a:ext cx="304800" cy="933450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140</xdr:row>
      <xdr:rowOff>28575</xdr:rowOff>
    </xdr:from>
    <xdr:to>
      <xdr:col>3</xdr:col>
      <xdr:colOff>1095375</xdr:colOff>
      <xdr:row>140</xdr:row>
      <xdr:rowOff>333375</xdr:rowOff>
    </xdr:to>
    <xdr:pic>
      <xdr:nvPicPr>
        <xdr:cNvPr id="220" name="Рисунок 219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71" r="40772" b="61248"/>
        <a:stretch/>
      </xdr:blipFill>
      <xdr:spPr>
        <a:xfrm rot="5400000">
          <a:off x="4714875" y="118833900"/>
          <a:ext cx="304800" cy="933450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147</xdr:row>
      <xdr:rowOff>85725</xdr:rowOff>
    </xdr:from>
    <xdr:to>
      <xdr:col>3</xdr:col>
      <xdr:colOff>1085850</xdr:colOff>
      <xdr:row>147</xdr:row>
      <xdr:rowOff>390525</xdr:rowOff>
    </xdr:to>
    <xdr:pic>
      <xdr:nvPicPr>
        <xdr:cNvPr id="222" name="Рисунок 221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71" r="40772" b="61248"/>
        <a:stretch/>
      </xdr:blipFill>
      <xdr:spPr>
        <a:xfrm rot="5400000">
          <a:off x="4705350" y="121719975"/>
          <a:ext cx="304800" cy="933450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151</xdr:row>
      <xdr:rowOff>104775</xdr:rowOff>
    </xdr:from>
    <xdr:to>
      <xdr:col>3</xdr:col>
      <xdr:colOff>1076327</xdr:colOff>
      <xdr:row>151</xdr:row>
      <xdr:rowOff>342900</xdr:rowOff>
    </xdr:to>
    <xdr:pic>
      <xdr:nvPicPr>
        <xdr:cNvPr id="224" name="Рисунок 223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375" t="17500" r="40000" b="26875"/>
        <a:stretch/>
      </xdr:blipFill>
      <xdr:spPr>
        <a:xfrm rot="5400000">
          <a:off x="4772026" y="123796424"/>
          <a:ext cx="238125" cy="847727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153</xdr:row>
      <xdr:rowOff>114300</xdr:rowOff>
    </xdr:from>
    <xdr:to>
      <xdr:col>3</xdr:col>
      <xdr:colOff>1047752</xdr:colOff>
      <xdr:row>153</xdr:row>
      <xdr:rowOff>352425</xdr:rowOff>
    </xdr:to>
    <xdr:pic>
      <xdr:nvPicPr>
        <xdr:cNvPr id="225" name="Рисунок 224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375" t="17500" r="40000" b="26875"/>
        <a:stretch/>
      </xdr:blipFill>
      <xdr:spPr>
        <a:xfrm rot="5400000">
          <a:off x="4743451" y="124625099"/>
          <a:ext cx="238125" cy="847727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155</xdr:row>
      <xdr:rowOff>104775</xdr:rowOff>
    </xdr:from>
    <xdr:to>
      <xdr:col>3</xdr:col>
      <xdr:colOff>1019177</xdr:colOff>
      <xdr:row>155</xdr:row>
      <xdr:rowOff>342900</xdr:rowOff>
    </xdr:to>
    <xdr:pic>
      <xdr:nvPicPr>
        <xdr:cNvPr id="226" name="Рисунок 225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375" t="17500" r="40000" b="26875"/>
        <a:stretch/>
      </xdr:blipFill>
      <xdr:spPr>
        <a:xfrm rot="5400000">
          <a:off x="4714876" y="125434724"/>
          <a:ext cx="238125" cy="847727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152</xdr:row>
      <xdr:rowOff>114303</xdr:rowOff>
    </xdr:from>
    <xdr:to>
      <xdr:col>3</xdr:col>
      <xdr:colOff>1019175</xdr:colOff>
      <xdr:row>152</xdr:row>
      <xdr:rowOff>371478</xdr:rowOff>
    </xdr:to>
    <xdr:pic>
      <xdr:nvPicPr>
        <xdr:cNvPr id="227" name="Рисунок 226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50" t="18125" r="39375" b="28125"/>
        <a:stretch/>
      </xdr:blipFill>
      <xdr:spPr>
        <a:xfrm rot="5400000">
          <a:off x="4719637" y="124239341"/>
          <a:ext cx="257175" cy="819150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154</xdr:row>
      <xdr:rowOff>85726</xdr:rowOff>
    </xdr:from>
    <xdr:to>
      <xdr:col>3</xdr:col>
      <xdr:colOff>990600</xdr:colOff>
      <xdr:row>154</xdr:row>
      <xdr:rowOff>342901</xdr:rowOff>
    </xdr:to>
    <xdr:pic>
      <xdr:nvPicPr>
        <xdr:cNvPr id="228" name="Рисунок 227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750" t="18125" r="39375" b="28125"/>
        <a:stretch/>
      </xdr:blipFill>
      <xdr:spPr>
        <a:xfrm rot="5400000">
          <a:off x="4691062" y="125029914"/>
          <a:ext cx="257175" cy="819150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166</xdr:row>
      <xdr:rowOff>66676</xdr:rowOff>
    </xdr:from>
    <xdr:to>
      <xdr:col>3</xdr:col>
      <xdr:colOff>981076</xdr:colOff>
      <xdr:row>166</xdr:row>
      <xdr:rowOff>361948</xdr:rowOff>
    </xdr:to>
    <xdr:pic>
      <xdr:nvPicPr>
        <xdr:cNvPr id="235" name="Рисунок 234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950" t="31750" r="44724" b="29789"/>
        <a:stretch/>
      </xdr:blipFill>
      <xdr:spPr>
        <a:xfrm rot="5400000">
          <a:off x="4662490" y="133078536"/>
          <a:ext cx="295272" cy="819151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163</xdr:row>
      <xdr:rowOff>57151</xdr:rowOff>
    </xdr:from>
    <xdr:to>
      <xdr:col>3</xdr:col>
      <xdr:colOff>952501</xdr:colOff>
      <xdr:row>163</xdr:row>
      <xdr:rowOff>371479</xdr:rowOff>
    </xdr:to>
    <xdr:pic>
      <xdr:nvPicPr>
        <xdr:cNvPr id="237" name="Рисунок 236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026" t="32497" r="44426" b="28765"/>
        <a:stretch/>
      </xdr:blipFill>
      <xdr:spPr>
        <a:xfrm rot="5400000">
          <a:off x="4633912" y="131802189"/>
          <a:ext cx="314328" cy="800101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167</xdr:row>
      <xdr:rowOff>76201</xdr:rowOff>
    </xdr:from>
    <xdr:to>
      <xdr:col>3</xdr:col>
      <xdr:colOff>942976</xdr:colOff>
      <xdr:row>167</xdr:row>
      <xdr:rowOff>390529</xdr:rowOff>
    </xdr:to>
    <xdr:pic>
      <xdr:nvPicPr>
        <xdr:cNvPr id="238" name="Рисунок 237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026" t="32497" r="44426" b="28765"/>
        <a:stretch/>
      </xdr:blipFill>
      <xdr:spPr>
        <a:xfrm rot="5400000">
          <a:off x="4624387" y="133535739"/>
          <a:ext cx="314328" cy="800101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170</xdr:row>
      <xdr:rowOff>66676</xdr:rowOff>
    </xdr:from>
    <xdr:to>
      <xdr:col>3</xdr:col>
      <xdr:colOff>981076</xdr:colOff>
      <xdr:row>170</xdr:row>
      <xdr:rowOff>381004</xdr:rowOff>
    </xdr:to>
    <xdr:pic>
      <xdr:nvPicPr>
        <xdr:cNvPr id="239" name="Рисунок 238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026" t="32497" r="44426" b="28765"/>
        <a:stretch/>
      </xdr:blipFill>
      <xdr:spPr>
        <a:xfrm rot="5400000">
          <a:off x="4662487" y="134812089"/>
          <a:ext cx="314328" cy="800101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173</xdr:row>
      <xdr:rowOff>47626</xdr:rowOff>
    </xdr:from>
    <xdr:to>
      <xdr:col>3</xdr:col>
      <xdr:colOff>933451</xdr:colOff>
      <xdr:row>173</xdr:row>
      <xdr:rowOff>361954</xdr:rowOff>
    </xdr:to>
    <xdr:pic>
      <xdr:nvPicPr>
        <xdr:cNvPr id="240" name="Рисунок 239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026" t="32497" r="44426" b="28765"/>
        <a:stretch/>
      </xdr:blipFill>
      <xdr:spPr>
        <a:xfrm rot="5400000">
          <a:off x="4614862" y="136078914"/>
          <a:ext cx="314328" cy="800101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164</xdr:row>
      <xdr:rowOff>66675</xdr:rowOff>
    </xdr:from>
    <xdr:to>
      <xdr:col>3</xdr:col>
      <xdr:colOff>914403</xdr:colOff>
      <xdr:row>164</xdr:row>
      <xdr:rowOff>409576</xdr:rowOff>
    </xdr:to>
    <xdr:pic>
      <xdr:nvPicPr>
        <xdr:cNvPr id="242" name="Рисунок 241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306" t="33497" r="44335" b="31535"/>
        <a:stretch/>
      </xdr:blipFill>
      <xdr:spPr>
        <a:xfrm rot="5400000">
          <a:off x="4591051" y="132264149"/>
          <a:ext cx="342901" cy="781053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168</xdr:row>
      <xdr:rowOff>28575</xdr:rowOff>
    </xdr:from>
    <xdr:to>
      <xdr:col>3</xdr:col>
      <xdr:colOff>962028</xdr:colOff>
      <xdr:row>168</xdr:row>
      <xdr:rowOff>371476</xdr:rowOff>
    </xdr:to>
    <xdr:pic>
      <xdr:nvPicPr>
        <xdr:cNvPr id="243" name="Рисунок 242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306" t="33497" r="44335" b="31535"/>
        <a:stretch/>
      </xdr:blipFill>
      <xdr:spPr>
        <a:xfrm rot="5400000">
          <a:off x="4638676" y="133940549"/>
          <a:ext cx="342901" cy="781053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</xdr:colOff>
      <xdr:row>171</xdr:row>
      <xdr:rowOff>47625</xdr:rowOff>
    </xdr:from>
    <xdr:to>
      <xdr:col>3</xdr:col>
      <xdr:colOff>962028</xdr:colOff>
      <xdr:row>171</xdr:row>
      <xdr:rowOff>390526</xdr:rowOff>
    </xdr:to>
    <xdr:pic>
      <xdr:nvPicPr>
        <xdr:cNvPr id="244" name="Рисунок 243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306" t="33497" r="44335" b="31535"/>
        <a:stretch/>
      </xdr:blipFill>
      <xdr:spPr>
        <a:xfrm rot="5400000">
          <a:off x="4638676" y="135245474"/>
          <a:ext cx="342901" cy="781053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174</xdr:row>
      <xdr:rowOff>57150</xdr:rowOff>
    </xdr:from>
    <xdr:to>
      <xdr:col>3</xdr:col>
      <xdr:colOff>933453</xdr:colOff>
      <xdr:row>174</xdr:row>
      <xdr:rowOff>400051</xdr:rowOff>
    </xdr:to>
    <xdr:pic>
      <xdr:nvPicPr>
        <xdr:cNvPr id="245" name="Рисунок 244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306" t="33497" r="44335" b="31535"/>
        <a:stretch/>
      </xdr:blipFill>
      <xdr:spPr>
        <a:xfrm rot="5400000">
          <a:off x="4610101" y="136540874"/>
          <a:ext cx="342901" cy="781053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175</xdr:row>
      <xdr:rowOff>38100</xdr:rowOff>
    </xdr:from>
    <xdr:to>
      <xdr:col>3</xdr:col>
      <xdr:colOff>971553</xdr:colOff>
      <xdr:row>175</xdr:row>
      <xdr:rowOff>381001</xdr:rowOff>
    </xdr:to>
    <xdr:pic>
      <xdr:nvPicPr>
        <xdr:cNvPr id="247" name="Рисунок 246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306" t="33497" r="44335" b="31535"/>
        <a:stretch/>
      </xdr:blipFill>
      <xdr:spPr>
        <a:xfrm rot="5400000">
          <a:off x="4648201" y="137379074"/>
          <a:ext cx="342901" cy="781053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165</xdr:row>
      <xdr:rowOff>28575</xdr:rowOff>
    </xdr:from>
    <xdr:to>
      <xdr:col>3</xdr:col>
      <xdr:colOff>866778</xdr:colOff>
      <xdr:row>165</xdr:row>
      <xdr:rowOff>390528</xdr:rowOff>
    </xdr:to>
    <xdr:pic>
      <xdr:nvPicPr>
        <xdr:cNvPr id="249" name="Рисунок 248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068" t="33890" r="41952" b="26877"/>
        <a:stretch/>
      </xdr:blipFill>
      <xdr:spPr>
        <a:xfrm rot="5400000">
          <a:off x="4572000" y="132702300"/>
          <a:ext cx="361953" cy="704853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169</xdr:row>
      <xdr:rowOff>28575</xdr:rowOff>
    </xdr:from>
    <xdr:to>
      <xdr:col>3</xdr:col>
      <xdr:colOff>923928</xdr:colOff>
      <xdr:row>169</xdr:row>
      <xdr:rowOff>390528</xdr:rowOff>
    </xdr:to>
    <xdr:pic>
      <xdr:nvPicPr>
        <xdr:cNvPr id="250" name="Рисунок 249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068" t="33890" r="41952" b="26877"/>
        <a:stretch/>
      </xdr:blipFill>
      <xdr:spPr>
        <a:xfrm rot="5400000">
          <a:off x="4629150" y="134416800"/>
          <a:ext cx="361953" cy="704853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172</xdr:row>
      <xdr:rowOff>28575</xdr:rowOff>
    </xdr:from>
    <xdr:to>
      <xdr:col>3</xdr:col>
      <xdr:colOff>904878</xdr:colOff>
      <xdr:row>172</xdr:row>
      <xdr:rowOff>390528</xdr:rowOff>
    </xdr:to>
    <xdr:pic>
      <xdr:nvPicPr>
        <xdr:cNvPr id="251" name="Рисунок 250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068" t="33890" r="41952" b="26877"/>
        <a:stretch/>
      </xdr:blipFill>
      <xdr:spPr>
        <a:xfrm rot="5400000">
          <a:off x="4610100" y="135702675"/>
          <a:ext cx="361953" cy="704853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200023</xdr:colOff>
      <xdr:row>157</xdr:row>
      <xdr:rowOff>57155</xdr:rowOff>
    </xdr:from>
    <xdr:to>
      <xdr:col>3</xdr:col>
      <xdr:colOff>1104900</xdr:colOff>
      <xdr:row>157</xdr:row>
      <xdr:rowOff>314328</xdr:rowOff>
    </xdr:to>
    <xdr:pic>
      <xdr:nvPicPr>
        <xdr:cNvPr id="252" name="Рисунок 251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067" t="1440" r="36631" b="43817"/>
        <a:stretch/>
      </xdr:blipFill>
      <xdr:spPr>
        <a:xfrm rot="5400000">
          <a:off x="4762500" y="126139578"/>
          <a:ext cx="257173" cy="904877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180973</xdr:colOff>
      <xdr:row>157</xdr:row>
      <xdr:rowOff>57155</xdr:rowOff>
    </xdr:from>
    <xdr:to>
      <xdr:col>3</xdr:col>
      <xdr:colOff>1085850</xdr:colOff>
      <xdr:row>157</xdr:row>
      <xdr:rowOff>314328</xdr:rowOff>
    </xdr:to>
    <xdr:pic>
      <xdr:nvPicPr>
        <xdr:cNvPr id="253" name="Рисунок 252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067" t="1440" r="36631" b="43817"/>
        <a:stretch/>
      </xdr:blipFill>
      <xdr:spPr>
        <a:xfrm rot="5400000">
          <a:off x="4743450" y="83315178"/>
          <a:ext cx="257173" cy="904877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160</xdr:row>
      <xdr:rowOff>133350</xdr:rowOff>
    </xdr:from>
    <xdr:to>
      <xdr:col>3</xdr:col>
      <xdr:colOff>1066802</xdr:colOff>
      <xdr:row>160</xdr:row>
      <xdr:rowOff>390523</xdr:rowOff>
    </xdr:to>
    <xdr:pic>
      <xdr:nvPicPr>
        <xdr:cNvPr id="254" name="Рисунок 253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067" t="1440" r="36631" b="43817"/>
        <a:stretch/>
      </xdr:blipFill>
      <xdr:spPr>
        <a:xfrm rot="5400000">
          <a:off x="4724402" y="127663573"/>
          <a:ext cx="257173" cy="904877"/>
        </a:xfrm>
        <a:prstGeom prst="rect">
          <a:avLst/>
        </a:prstGeom>
      </xdr:spPr>
    </xdr:pic>
    <xdr:clientData/>
  </xdr:twoCellAnchor>
  <xdr:twoCellAnchor editAs="oneCell">
    <xdr:from>
      <xdr:col>3</xdr:col>
      <xdr:colOff>171449</xdr:colOff>
      <xdr:row>158</xdr:row>
      <xdr:rowOff>19050</xdr:rowOff>
    </xdr:from>
    <xdr:to>
      <xdr:col>3</xdr:col>
      <xdr:colOff>1019175</xdr:colOff>
      <xdr:row>158</xdr:row>
      <xdr:rowOff>295275</xdr:rowOff>
    </xdr:to>
    <xdr:pic>
      <xdr:nvPicPr>
        <xdr:cNvPr id="257" name="Рисунок 256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879" t="2344" r="39267" b="42463"/>
        <a:stretch/>
      </xdr:blipFill>
      <xdr:spPr>
        <a:xfrm rot="5400000">
          <a:off x="4695824" y="126501525"/>
          <a:ext cx="276225" cy="847726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159</xdr:row>
      <xdr:rowOff>85727</xdr:rowOff>
    </xdr:from>
    <xdr:to>
      <xdr:col>3</xdr:col>
      <xdr:colOff>1047751</xdr:colOff>
      <xdr:row>159</xdr:row>
      <xdr:rowOff>361952</xdr:rowOff>
    </xdr:to>
    <xdr:pic>
      <xdr:nvPicPr>
        <xdr:cNvPr id="258" name="Рисунок 257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879" t="2344" r="39267" b="42463"/>
        <a:stretch/>
      </xdr:blipFill>
      <xdr:spPr>
        <a:xfrm rot="5400000">
          <a:off x="4724400" y="84448652"/>
          <a:ext cx="276225" cy="847726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161</xdr:row>
      <xdr:rowOff>95255</xdr:rowOff>
    </xdr:from>
    <xdr:to>
      <xdr:col>3</xdr:col>
      <xdr:colOff>1019176</xdr:colOff>
      <xdr:row>161</xdr:row>
      <xdr:rowOff>381004</xdr:rowOff>
    </xdr:to>
    <xdr:pic>
      <xdr:nvPicPr>
        <xdr:cNvPr id="259" name="Рисунок 258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879" t="2344" r="39267" b="42463"/>
        <a:stretch/>
      </xdr:blipFill>
      <xdr:spPr>
        <a:xfrm rot="5400000">
          <a:off x="4691063" y="128163642"/>
          <a:ext cx="285749" cy="847726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200024</xdr:colOff>
      <xdr:row>178</xdr:row>
      <xdr:rowOff>85730</xdr:rowOff>
    </xdr:from>
    <xdr:to>
      <xdr:col>3</xdr:col>
      <xdr:colOff>952499</xdr:colOff>
      <xdr:row>178</xdr:row>
      <xdr:rowOff>495305</xdr:rowOff>
    </xdr:to>
    <xdr:pic>
      <xdr:nvPicPr>
        <xdr:cNvPr id="261" name="Рисунок 260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500" t="13500" r="38000" b="23500"/>
        <a:stretch/>
      </xdr:blipFill>
      <xdr:spPr>
        <a:xfrm rot="5400000">
          <a:off x="4610099" y="139312655"/>
          <a:ext cx="409575" cy="7524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179</xdr:row>
      <xdr:rowOff>47626</xdr:rowOff>
    </xdr:from>
    <xdr:to>
      <xdr:col>3</xdr:col>
      <xdr:colOff>923925</xdr:colOff>
      <xdr:row>179</xdr:row>
      <xdr:rowOff>419100</xdr:rowOff>
    </xdr:to>
    <xdr:pic>
      <xdr:nvPicPr>
        <xdr:cNvPr id="263" name="Рисунок 262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593" t="19661" r="39661" b="26440"/>
        <a:stretch/>
      </xdr:blipFill>
      <xdr:spPr>
        <a:xfrm rot="5400000">
          <a:off x="4610101" y="139788900"/>
          <a:ext cx="371474" cy="733425"/>
        </a:xfrm>
        <a:prstGeom prst="rect">
          <a:avLst/>
        </a:prstGeom>
      </xdr:spPr>
    </xdr:pic>
    <xdr:clientData/>
  </xdr:twoCellAnchor>
  <xdr:twoCellAnchor editAs="oneCell">
    <xdr:from>
      <xdr:col>3</xdr:col>
      <xdr:colOff>285748</xdr:colOff>
      <xdr:row>181</xdr:row>
      <xdr:rowOff>47628</xdr:rowOff>
    </xdr:from>
    <xdr:to>
      <xdr:col>3</xdr:col>
      <xdr:colOff>1047750</xdr:colOff>
      <xdr:row>181</xdr:row>
      <xdr:rowOff>390528</xdr:rowOff>
    </xdr:to>
    <xdr:pic>
      <xdr:nvPicPr>
        <xdr:cNvPr id="264" name="Рисунок 263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700" t="14607" r="38202" b="32959"/>
        <a:stretch/>
      </xdr:blipFill>
      <xdr:spPr>
        <a:xfrm rot="5400000">
          <a:off x="4733924" y="140674727"/>
          <a:ext cx="342900" cy="762002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184</xdr:row>
      <xdr:rowOff>38100</xdr:rowOff>
    </xdr:from>
    <xdr:to>
      <xdr:col>3</xdr:col>
      <xdr:colOff>981077</xdr:colOff>
      <xdr:row>184</xdr:row>
      <xdr:rowOff>381000</xdr:rowOff>
    </xdr:to>
    <xdr:pic>
      <xdr:nvPicPr>
        <xdr:cNvPr id="265" name="Рисунок 264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700" t="14607" r="38202" b="32959"/>
        <a:stretch/>
      </xdr:blipFill>
      <xdr:spPr>
        <a:xfrm rot="5400000">
          <a:off x="4667251" y="141865349"/>
          <a:ext cx="342900" cy="762002"/>
        </a:xfrm>
        <a:prstGeom prst="rect">
          <a:avLst/>
        </a:prstGeom>
      </xdr:spPr>
    </xdr:pic>
    <xdr:clientData/>
  </xdr:twoCellAnchor>
  <xdr:twoCellAnchor editAs="oneCell">
    <xdr:from>
      <xdr:col>3</xdr:col>
      <xdr:colOff>228599</xdr:colOff>
      <xdr:row>183</xdr:row>
      <xdr:rowOff>47626</xdr:rowOff>
    </xdr:from>
    <xdr:to>
      <xdr:col>3</xdr:col>
      <xdr:colOff>1019175</xdr:colOff>
      <xdr:row>183</xdr:row>
      <xdr:rowOff>333379</xdr:rowOff>
    </xdr:to>
    <xdr:pic>
      <xdr:nvPicPr>
        <xdr:cNvPr id="266" name="Рисунок 265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073" t="19817" r="40244" b="34146"/>
        <a:stretch/>
      </xdr:blipFill>
      <xdr:spPr>
        <a:xfrm rot="5400000">
          <a:off x="4719635" y="141441490"/>
          <a:ext cx="285753" cy="790576"/>
        </a:xfrm>
        <a:prstGeom prst="rect">
          <a:avLst/>
        </a:prstGeom>
      </xdr:spPr>
    </xdr:pic>
    <xdr:clientData/>
  </xdr:twoCellAnchor>
  <xdr:twoCellAnchor editAs="oneCell">
    <xdr:from>
      <xdr:col>3</xdr:col>
      <xdr:colOff>200025</xdr:colOff>
      <xdr:row>186</xdr:row>
      <xdr:rowOff>76202</xdr:rowOff>
    </xdr:from>
    <xdr:to>
      <xdr:col>3</xdr:col>
      <xdr:colOff>990601</xdr:colOff>
      <xdr:row>186</xdr:row>
      <xdr:rowOff>409583</xdr:rowOff>
    </xdr:to>
    <xdr:pic>
      <xdr:nvPicPr>
        <xdr:cNvPr id="267" name="Рисунок 266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073" t="19817" r="40244" b="34146"/>
        <a:stretch/>
      </xdr:blipFill>
      <xdr:spPr>
        <a:xfrm rot="5400000">
          <a:off x="4667247" y="142713080"/>
          <a:ext cx="333381" cy="790576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182</xdr:row>
      <xdr:rowOff>28575</xdr:rowOff>
    </xdr:from>
    <xdr:to>
      <xdr:col>3</xdr:col>
      <xdr:colOff>1009650</xdr:colOff>
      <xdr:row>182</xdr:row>
      <xdr:rowOff>361953</xdr:rowOff>
    </xdr:to>
    <xdr:pic>
      <xdr:nvPicPr>
        <xdr:cNvPr id="268" name="Рисунок 267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11" t="18222" r="40000" b="32889"/>
        <a:stretch/>
      </xdr:blipFill>
      <xdr:spPr>
        <a:xfrm rot="5400000">
          <a:off x="4700586" y="141070014"/>
          <a:ext cx="333378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185</xdr:row>
      <xdr:rowOff>38100</xdr:rowOff>
    </xdr:from>
    <xdr:to>
      <xdr:col>3</xdr:col>
      <xdr:colOff>1009650</xdr:colOff>
      <xdr:row>185</xdr:row>
      <xdr:rowOff>371478</xdr:rowOff>
    </xdr:to>
    <xdr:pic>
      <xdr:nvPicPr>
        <xdr:cNvPr id="269" name="Рисунок 268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11" t="18222" r="40000" b="32889"/>
        <a:stretch/>
      </xdr:blipFill>
      <xdr:spPr>
        <a:xfrm rot="5400000">
          <a:off x="4700586" y="142251114"/>
          <a:ext cx="333378" cy="76200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133349</xdr:colOff>
      <xdr:row>188</xdr:row>
      <xdr:rowOff>161925</xdr:rowOff>
    </xdr:from>
    <xdr:to>
      <xdr:col>3</xdr:col>
      <xdr:colOff>981075</xdr:colOff>
      <xdr:row>188</xdr:row>
      <xdr:rowOff>447679</xdr:rowOff>
    </xdr:to>
    <xdr:pic>
      <xdr:nvPicPr>
        <xdr:cNvPr id="270" name="Рисунок 269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95" t="23810" r="39524" b="9524"/>
        <a:stretch/>
      </xdr:blipFill>
      <xdr:spPr>
        <a:xfrm rot="5400000">
          <a:off x="4652960" y="99112389"/>
          <a:ext cx="285754" cy="847726"/>
        </a:xfrm>
        <a:prstGeom prst="rect">
          <a:avLst/>
        </a:prstGeom>
      </xdr:spPr>
    </xdr:pic>
    <xdr:clientData/>
  </xdr:twoCellAnchor>
  <xdr:twoCellAnchor editAs="oneCell">
    <xdr:from>
      <xdr:col>3</xdr:col>
      <xdr:colOff>95246</xdr:colOff>
      <xdr:row>190</xdr:row>
      <xdr:rowOff>152403</xdr:rowOff>
    </xdr:from>
    <xdr:to>
      <xdr:col>3</xdr:col>
      <xdr:colOff>1028699</xdr:colOff>
      <xdr:row>190</xdr:row>
      <xdr:rowOff>428629</xdr:rowOff>
    </xdr:to>
    <xdr:pic>
      <xdr:nvPicPr>
        <xdr:cNvPr id="271" name="Рисунок 270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56" t="21533" r="41241" b="10584"/>
        <a:stretch/>
      </xdr:blipFill>
      <xdr:spPr>
        <a:xfrm rot="5400000">
          <a:off x="4662485" y="100236339"/>
          <a:ext cx="276226" cy="933453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192</xdr:row>
      <xdr:rowOff>104777</xdr:rowOff>
    </xdr:from>
    <xdr:to>
      <xdr:col>3</xdr:col>
      <xdr:colOff>1076328</xdr:colOff>
      <xdr:row>192</xdr:row>
      <xdr:rowOff>381003</xdr:rowOff>
    </xdr:to>
    <xdr:pic>
      <xdr:nvPicPr>
        <xdr:cNvPr id="273" name="Рисунок 272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56" t="21533" r="41241" b="10584"/>
        <a:stretch/>
      </xdr:blipFill>
      <xdr:spPr>
        <a:xfrm rot="5400000">
          <a:off x="4710114" y="101522213"/>
          <a:ext cx="276226" cy="933453"/>
        </a:xfrm>
        <a:prstGeom prst="rect">
          <a:avLst/>
        </a:prstGeom>
      </xdr:spPr>
    </xdr:pic>
    <xdr:clientData/>
  </xdr:twoCellAnchor>
  <xdr:twoCellAnchor editAs="oneCell">
    <xdr:from>
      <xdr:col>3</xdr:col>
      <xdr:colOff>171445</xdr:colOff>
      <xdr:row>189</xdr:row>
      <xdr:rowOff>142878</xdr:rowOff>
    </xdr:from>
    <xdr:to>
      <xdr:col>3</xdr:col>
      <xdr:colOff>1114424</xdr:colOff>
      <xdr:row>189</xdr:row>
      <xdr:rowOff>409578</xdr:rowOff>
    </xdr:to>
    <xdr:pic>
      <xdr:nvPicPr>
        <xdr:cNvPr id="274" name="Рисунок 273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48" t="16050" r="40741" b="10288"/>
        <a:stretch/>
      </xdr:blipFill>
      <xdr:spPr>
        <a:xfrm rot="5400000">
          <a:off x="4748210" y="99579113"/>
          <a:ext cx="266700" cy="942979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191</xdr:row>
      <xdr:rowOff>104777</xdr:rowOff>
    </xdr:from>
    <xdr:to>
      <xdr:col>3</xdr:col>
      <xdr:colOff>1085854</xdr:colOff>
      <xdr:row>191</xdr:row>
      <xdr:rowOff>371477</xdr:rowOff>
    </xdr:to>
    <xdr:pic>
      <xdr:nvPicPr>
        <xdr:cNvPr id="276" name="Рисунок 275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48" t="16050" r="40741" b="10288"/>
        <a:stretch/>
      </xdr:blipFill>
      <xdr:spPr>
        <a:xfrm rot="5400000">
          <a:off x="4719640" y="102046087"/>
          <a:ext cx="266700" cy="942979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257174</xdr:colOff>
      <xdr:row>194</xdr:row>
      <xdr:rowOff>161927</xdr:rowOff>
    </xdr:from>
    <xdr:to>
      <xdr:col>3</xdr:col>
      <xdr:colOff>876299</xdr:colOff>
      <xdr:row>194</xdr:row>
      <xdr:rowOff>457204</xdr:rowOff>
    </xdr:to>
    <xdr:pic>
      <xdr:nvPicPr>
        <xdr:cNvPr id="277" name="Рисунок 276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57" t="2631" r="40132" b="47369"/>
        <a:stretch/>
      </xdr:blipFill>
      <xdr:spPr>
        <a:xfrm rot="5400000">
          <a:off x="4657723" y="102793803"/>
          <a:ext cx="295277" cy="619125"/>
        </a:xfrm>
        <a:prstGeom prst="rect">
          <a:avLst/>
        </a:prstGeom>
      </xdr:spPr>
    </xdr:pic>
    <xdr:clientData/>
  </xdr:twoCellAnchor>
  <xdr:twoCellAnchor editAs="oneCell">
    <xdr:from>
      <xdr:col>3</xdr:col>
      <xdr:colOff>219075</xdr:colOff>
      <xdr:row>195</xdr:row>
      <xdr:rowOff>161927</xdr:rowOff>
    </xdr:from>
    <xdr:to>
      <xdr:col>3</xdr:col>
      <xdr:colOff>895349</xdr:colOff>
      <xdr:row>195</xdr:row>
      <xdr:rowOff>457202</xdr:rowOff>
    </xdr:to>
    <xdr:pic>
      <xdr:nvPicPr>
        <xdr:cNvPr id="278" name="Рисунок 277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95" r="40817" b="51701"/>
        <a:stretch/>
      </xdr:blipFill>
      <xdr:spPr>
        <a:xfrm rot="5400000">
          <a:off x="4648199" y="103374828"/>
          <a:ext cx="295275" cy="676274"/>
        </a:xfrm>
        <a:prstGeom prst="rect">
          <a:avLst/>
        </a:prstGeom>
      </xdr:spPr>
    </xdr:pic>
    <xdr:clientData/>
  </xdr:twoCellAnchor>
  <xdr:twoCellAnchor editAs="oneCell">
    <xdr:from>
      <xdr:col>3</xdr:col>
      <xdr:colOff>266699</xdr:colOff>
      <xdr:row>132</xdr:row>
      <xdr:rowOff>40933</xdr:rowOff>
    </xdr:from>
    <xdr:to>
      <xdr:col>3</xdr:col>
      <xdr:colOff>990598</xdr:colOff>
      <xdr:row>132</xdr:row>
      <xdr:rowOff>361950</xdr:rowOff>
    </xdr:to>
    <xdr:pic>
      <xdr:nvPicPr>
        <xdr:cNvPr id="81" name="Рисунок 80">
          <a:extLst>
            <a:ext uri="{FF2B5EF4-FFF2-40B4-BE49-F238E27FC236}">
              <a16:creationId xmlns="" xmlns:a16="http://schemas.microsoft.com/office/drawing/2014/main" id="{9AE0A0DB-4C25-4949-AF1D-D1C562102A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55" t="2305" r="38280" b="31363"/>
        <a:stretch/>
      </xdr:blipFill>
      <xdr:spPr>
        <a:xfrm rot="5400000">
          <a:off x="4706765" y="71200792"/>
          <a:ext cx="321017" cy="723899"/>
        </a:xfrm>
        <a:prstGeom prst="rect">
          <a:avLst/>
        </a:prstGeom>
      </xdr:spPr>
    </xdr:pic>
    <xdr:clientData/>
  </xdr:twoCellAnchor>
  <xdr:twoCellAnchor editAs="oneCell">
    <xdr:from>
      <xdr:col>3</xdr:col>
      <xdr:colOff>163747</xdr:colOff>
      <xdr:row>177</xdr:row>
      <xdr:rowOff>28464</xdr:rowOff>
    </xdr:from>
    <xdr:to>
      <xdr:col>3</xdr:col>
      <xdr:colOff>990600</xdr:colOff>
      <xdr:row>177</xdr:row>
      <xdr:rowOff>563545</xdr:rowOff>
    </xdr:to>
    <xdr:pic>
      <xdr:nvPicPr>
        <xdr:cNvPr id="194" name="Рисунок 193">
          <a:extLst>
            <a:ext uri="{FF2B5EF4-FFF2-40B4-BE49-F238E27FC236}">
              <a16:creationId xmlns="" xmlns:a16="http://schemas.microsoft.com/office/drawing/2014/main" id="{41217053-1643-412E-94C2-813C069AD6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791" t="5330" r="32872" b="31980"/>
        <a:stretch/>
      </xdr:blipFill>
      <xdr:spPr>
        <a:xfrm rot="5400000">
          <a:off x="4548258" y="94199128"/>
          <a:ext cx="535081" cy="826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k.com/westmedservi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4"/>
  <sheetViews>
    <sheetView tabSelected="1" topLeftCell="A13" workbookViewId="0">
      <selection activeCell="I11" sqref="I11"/>
    </sheetView>
  </sheetViews>
  <sheetFormatPr defaultRowHeight="15" x14ac:dyDescent="0.25"/>
  <cols>
    <col min="1" max="1" width="18.28515625" style="1" customWidth="1"/>
    <col min="2" max="2" width="27.7109375" style="6" customWidth="1"/>
    <col min="3" max="3" width="17.5703125" style="1" customWidth="1"/>
    <col min="4" max="4" width="17.5703125" style="62" customWidth="1"/>
    <col min="5" max="5" width="12.7109375" style="1" customWidth="1"/>
    <col min="6" max="6" width="13.28515625" style="1" customWidth="1"/>
    <col min="7" max="7" width="14" style="1" customWidth="1"/>
    <col min="8" max="8" width="13.7109375" style="1" customWidth="1"/>
    <col min="9" max="251" width="9.140625" style="1"/>
    <col min="252" max="252" width="20.5703125" style="1" customWidth="1"/>
    <col min="253" max="254" width="35" style="1" customWidth="1"/>
    <col min="255" max="255" width="21.85546875" style="1" customWidth="1"/>
    <col min="256" max="256" width="12.7109375" style="1" customWidth="1"/>
    <col min="257" max="257" width="13.28515625" style="1" customWidth="1"/>
    <col min="258" max="258" width="14" style="1" customWidth="1"/>
    <col min="259" max="507" width="9.140625" style="1"/>
    <col min="508" max="508" width="20.5703125" style="1" customWidth="1"/>
    <col min="509" max="510" width="35" style="1" customWidth="1"/>
    <col min="511" max="511" width="21.85546875" style="1" customWidth="1"/>
    <col min="512" max="512" width="12.7109375" style="1" customWidth="1"/>
    <col min="513" max="513" width="13.28515625" style="1" customWidth="1"/>
    <col min="514" max="514" width="14" style="1" customWidth="1"/>
    <col min="515" max="763" width="9.140625" style="1"/>
    <col min="764" max="764" width="20.5703125" style="1" customWidth="1"/>
    <col min="765" max="766" width="35" style="1" customWidth="1"/>
    <col min="767" max="767" width="21.85546875" style="1" customWidth="1"/>
    <col min="768" max="768" width="12.7109375" style="1" customWidth="1"/>
    <col min="769" max="769" width="13.28515625" style="1" customWidth="1"/>
    <col min="770" max="770" width="14" style="1" customWidth="1"/>
    <col min="771" max="1019" width="9.140625" style="1"/>
    <col min="1020" max="1020" width="20.5703125" style="1" customWidth="1"/>
    <col min="1021" max="1022" width="35" style="1" customWidth="1"/>
    <col min="1023" max="1023" width="21.85546875" style="1" customWidth="1"/>
    <col min="1024" max="1024" width="12.7109375" style="1" customWidth="1"/>
    <col min="1025" max="1025" width="13.28515625" style="1" customWidth="1"/>
    <col min="1026" max="1026" width="14" style="1" customWidth="1"/>
    <col min="1027" max="1275" width="9.140625" style="1"/>
    <col min="1276" max="1276" width="20.5703125" style="1" customWidth="1"/>
    <col min="1277" max="1278" width="35" style="1" customWidth="1"/>
    <col min="1279" max="1279" width="21.85546875" style="1" customWidth="1"/>
    <col min="1280" max="1280" width="12.7109375" style="1" customWidth="1"/>
    <col min="1281" max="1281" width="13.28515625" style="1" customWidth="1"/>
    <col min="1282" max="1282" width="14" style="1" customWidth="1"/>
    <col min="1283" max="1531" width="9.140625" style="1"/>
    <col min="1532" max="1532" width="20.5703125" style="1" customWidth="1"/>
    <col min="1533" max="1534" width="35" style="1" customWidth="1"/>
    <col min="1535" max="1535" width="21.85546875" style="1" customWidth="1"/>
    <col min="1536" max="1536" width="12.7109375" style="1" customWidth="1"/>
    <col min="1537" max="1537" width="13.28515625" style="1" customWidth="1"/>
    <col min="1538" max="1538" width="14" style="1" customWidth="1"/>
    <col min="1539" max="1787" width="9.140625" style="1"/>
    <col min="1788" max="1788" width="20.5703125" style="1" customWidth="1"/>
    <col min="1789" max="1790" width="35" style="1" customWidth="1"/>
    <col min="1791" max="1791" width="21.85546875" style="1" customWidth="1"/>
    <col min="1792" max="1792" width="12.7109375" style="1" customWidth="1"/>
    <col min="1793" max="1793" width="13.28515625" style="1" customWidth="1"/>
    <col min="1794" max="1794" width="14" style="1" customWidth="1"/>
    <col min="1795" max="2043" width="9.140625" style="1"/>
    <col min="2044" max="2044" width="20.5703125" style="1" customWidth="1"/>
    <col min="2045" max="2046" width="35" style="1" customWidth="1"/>
    <col min="2047" max="2047" width="21.85546875" style="1" customWidth="1"/>
    <col min="2048" max="2048" width="12.7109375" style="1" customWidth="1"/>
    <col min="2049" max="2049" width="13.28515625" style="1" customWidth="1"/>
    <col min="2050" max="2050" width="14" style="1" customWidth="1"/>
    <col min="2051" max="2299" width="9.140625" style="1"/>
    <col min="2300" max="2300" width="20.5703125" style="1" customWidth="1"/>
    <col min="2301" max="2302" width="35" style="1" customWidth="1"/>
    <col min="2303" max="2303" width="21.85546875" style="1" customWidth="1"/>
    <col min="2304" max="2304" width="12.7109375" style="1" customWidth="1"/>
    <col min="2305" max="2305" width="13.28515625" style="1" customWidth="1"/>
    <col min="2306" max="2306" width="14" style="1" customWidth="1"/>
    <col min="2307" max="2555" width="9.140625" style="1"/>
    <col min="2556" max="2556" width="20.5703125" style="1" customWidth="1"/>
    <col min="2557" max="2558" width="35" style="1" customWidth="1"/>
    <col min="2559" max="2559" width="21.85546875" style="1" customWidth="1"/>
    <col min="2560" max="2560" width="12.7109375" style="1" customWidth="1"/>
    <col min="2561" max="2561" width="13.28515625" style="1" customWidth="1"/>
    <col min="2562" max="2562" width="14" style="1" customWidth="1"/>
    <col min="2563" max="2811" width="9.140625" style="1"/>
    <col min="2812" max="2812" width="20.5703125" style="1" customWidth="1"/>
    <col min="2813" max="2814" width="35" style="1" customWidth="1"/>
    <col min="2815" max="2815" width="21.85546875" style="1" customWidth="1"/>
    <col min="2816" max="2816" width="12.7109375" style="1" customWidth="1"/>
    <col min="2817" max="2817" width="13.28515625" style="1" customWidth="1"/>
    <col min="2818" max="2818" width="14" style="1" customWidth="1"/>
    <col min="2819" max="3067" width="9.140625" style="1"/>
    <col min="3068" max="3068" width="20.5703125" style="1" customWidth="1"/>
    <col min="3069" max="3070" width="35" style="1" customWidth="1"/>
    <col min="3071" max="3071" width="21.85546875" style="1" customWidth="1"/>
    <col min="3072" max="3072" width="12.7109375" style="1" customWidth="1"/>
    <col min="3073" max="3073" width="13.28515625" style="1" customWidth="1"/>
    <col min="3074" max="3074" width="14" style="1" customWidth="1"/>
    <col min="3075" max="3323" width="9.140625" style="1"/>
    <col min="3324" max="3324" width="20.5703125" style="1" customWidth="1"/>
    <col min="3325" max="3326" width="35" style="1" customWidth="1"/>
    <col min="3327" max="3327" width="21.85546875" style="1" customWidth="1"/>
    <col min="3328" max="3328" width="12.7109375" style="1" customWidth="1"/>
    <col min="3329" max="3329" width="13.28515625" style="1" customWidth="1"/>
    <col min="3330" max="3330" width="14" style="1" customWidth="1"/>
    <col min="3331" max="3579" width="9.140625" style="1"/>
    <col min="3580" max="3580" width="20.5703125" style="1" customWidth="1"/>
    <col min="3581" max="3582" width="35" style="1" customWidth="1"/>
    <col min="3583" max="3583" width="21.85546875" style="1" customWidth="1"/>
    <col min="3584" max="3584" width="12.7109375" style="1" customWidth="1"/>
    <col min="3585" max="3585" width="13.28515625" style="1" customWidth="1"/>
    <col min="3586" max="3586" width="14" style="1" customWidth="1"/>
    <col min="3587" max="3835" width="9.140625" style="1"/>
    <col min="3836" max="3836" width="20.5703125" style="1" customWidth="1"/>
    <col min="3837" max="3838" width="35" style="1" customWidth="1"/>
    <col min="3839" max="3839" width="21.85546875" style="1" customWidth="1"/>
    <col min="3840" max="3840" width="12.7109375" style="1" customWidth="1"/>
    <col min="3841" max="3841" width="13.28515625" style="1" customWidth="1"/>
    <col min="3842" max="3842" width="14" style="1" customWidth="1"/>
    <col min="3843" max="4091" width="9.140625" style="1"/>
    <col min="4092" max="4092" width="20.5703125" style="1" customWidth="1"/>
    <col min="4093" max="4094" width="35" style="1" customWidth="1"/>
    <col min="4095" max="4095" width="21.85546875" style="1" customWidth="1"/>
    <col min="4096" max="4096" width="12.7109375" style="1" customWidth="1"/>
    <col min="4097" max="4097" width="13.28515625" style="1" customWidth="1"/>
    <col min="4098" max="4098" width="14" style="1" customWidth="1"/>
    <col min="4099" max="4347" width="9.140625" style="1"/>
    <col min="4348" max="4348" width="20.5703125" style="1" customWidth="1"/>
    <col min="4349" max="4350" width="35" style="1" customWidth="1"/>
    <col min="4351" max="4351" width="21.85546875" style="1" customWidth="1"/>
    <col min="4352" max="4352" width="12.7109375" style="1" customWidth="1"/>
    <col min="4353" max="4353" width="13.28515625" style="1" customWidth="1"/>
    <col min="4354" max="4354" width="14" style="1" customWidth="1"/>
    <col min="4355" max="4603" width="9.140625" style="1"/>
    <col min="4604" max="4604" width="20.5703125" style="1" customWidth="1"/>
    <col min="4605" max="4606" width="35" style="1" customWidth="1"/>
    <col min="4607" max="4607" width="21.85546875" style="1" customWidth="1"/>
    <col min="4608" max="4608" width="12.7109375" style="1" customWidth="1"/>
    <col min="4609" max="4609" width="13.28515625" style="1" customWidth="1"/>
    <col min="4610" max="4610" width="14" style="1" customWidth="1"/>
    <col min="4611" max="4859" width="9.140625" style="1"/>
    <col min="4860" max="4860" width="20.5703125" style="1" customWidth="1"/>
    <col min="4861" max="4862" width="35" style="1" customWidth="1"/>
    <col min="4863" max="4863" width="21.85546875" style="1" customWidth="1"/>
    <col min="4864" max="4864" width="12.7109375" style="1" customWidth="1"/>
    <col min="4865" max="4865" width="13.28515625" style="1" customWidth="1"/>
    <col min="4866" max="4866" width="14" style="1" customWidth="1"/>
    <col min="4867" max="5115" width="9.140625" style="1"/>
    <col min="5116" max="5116" width="20.5703125" style="1" customWidth="1"/>
    <col min="5117" max="5118" width="35" style="1" customWidth="1"/>
    <col min="5119" max="5119" width="21.85546875" style="1" customWidth="1"/>
    <col min="5120" max="5120" width="12.7109375" style="1" customWidth="1"/>
    <col min="5121" max="5121" width="13.28515625" style="1" customWidth="1"/>
    <col min="5122" max="5122" width="14" style="1" customWidth="1"/>
    <col min="5123" max="5371" width="9.140625" style="1"/>
    <col min="5372" max="5372" width="20.5703125" style="1" customWidth="1"/>
    <col min="5373" max="5374" width="35" style="1" customWidth="1"/>
    <col min="5375" max="5375" width="21.85546875" style="1" customWidth="1"/>
    <col min="5376" max="5376" width="12.7109375" style="1" customWidth="1"/>
    <col min="5377" max="5377" width="13.28515625" style="1" customWidth="1"/>
    <col min="5378" max="5378" width="14" style="1" customWidth="1"/>
    <col min="5379" max="5627" width="9.140625" style="1"/>
    <col min="5628" max="5628" width="20.5703125" style="1" customWidth="1"/>
    <col min="5629" max="5630" width="35" style="1" customWidth="1"/>
    <col min="5631" max="5631" width="21.85546875" style="1" customWidth="1"/>
    <col min="5632" max="5632" width="12.7109375" style="1" customWidth="1"/>
    <col min="5633" max="5633" width="13.28515625" style="1" customWidth="1"/>
    <col min="5634" max="5634" width="14" style="1" customWidth="1"/>
    <col min="5635" max="5883" width="9.140625" style="1"/>
    <col min="5884" max="5884" width="20.5703125" style="1" customWidth="1"/>
    <col min="5885" max="5886" width="35" style="1" customWidth="1"/>
    <col min="5887" max="5887" width="21.85546875" style="1" customWidth="1"/>
    <col min="5888" max="5888" width="12.7109375" style="1" customWidth="1"/>
    <col min="5889" max="5889" width="13.28515625" style="1" customWidth="1"/>
    <col min="5890" max="5890" width="14" style="1" customWidth="1"/>
    <col min="5891" max="6139" width="9.140625" style="1"/>
    <col min="6140" max="6140" width="20.5703125" style="1" customWidth="1"/>
    <col min="6141" max="6142" width="35" style="1" customWidth="1"/>
    <col min="6143" max="6143" width="21.85546875" style="1" customWidth="1"/>
    <col min="6144" max="6144" width="12.7109375" style="1" customWidth="1"/>
    <col min="6145" max="6145" width="13.28515625" style="1" customWidth="1"/>
    <col min="6146" max="6146" width="14" style="1" customWidth="1"/>
    <col min="6147" max="6395" width="9.140625" style="1"/>
    <col min="6396" max="6396" width="20.5703125" style="1" customWidth="1"/>
    <col min="6397" max="6398" width="35" style="1" customWidth="1"/>
    <col min="6399" max="6399" width="21.85546875" style="1" customWidth="1"/>
    <col min="6400" max="6400" width="12.7109375" style="1" customWidth="1"/>
    <col min="6401" max="6401" width="13.28515625" style="1" customWidth="1"/>
    <col min="6402" max="6402" width="14" style="1" customWidth="1"/>
    <col min="6403" max="6651" width="9.140625" style="1"/>
    <col min="6652" max="6652" width="20.5703125" style="1" customWidth="1"/>
    <col min="6653" max="6654" width="35" style="1" customWidth="1"/>
    <col min="6655" max="6655" width="21.85546875" style="1" customWidth="1"/>
    <col min="6656" max="6656" width="12.7109375" style="1" customWidth="1"/>
    <col min="6657" max="6657" width="13.28515625" style="1" customWidth="1"/>
    <col min="6658" max="6658" width="14" style="1" customWidth="1"/>
    <col min="6659" max="6907" width="9.140625" style="1"/>
    <col min="6908" max="6908" width="20.5703125" style="1" customWidth="1"/>
    <col min="6909" max="6910" width="35" style="1" customWidth="1"/>
    <col min="6911" max="6911" width="21.85546875" style="1" customWidth="1"/>
    <col min="6912" max="6912" width="12.7109375" style="1" customWidth="1"/>
    <col min="6913" max="6913" width="13.28515625" style="1" customWidth="1"/>
    <col min="6914" max="6914" width="14" style="1" customWidth="1"/>
    <col min="6915" max="7163" width="9.140625" style="1"/>
    <col min="7164" max="7164" width="20.5703125" style="1" customWidth="1"/>
    <col min="7165" max="7166" width="35" style="1" customWidth="1"/>
    <col min="7167" max="7167" width="21.85546875" style="1" customWidth="1"/>
    <col min="7168" max="7168" width="12.7109375" style="1" customWidth="1"/>
    <col min="7169" max="7169" width="13.28515625" style="1" customWidth="1"/>
    <col min="7170" max="7170" width="14" style="1" customWidth="1"/>
    <col min="7171" max="7419" width="9.140625" style="1"/>
    <col min="7420" max="7420" width="20.5703125" style="1" customWidth="1"/>
    <col min="7421" max="7422" width="35" style="1" customWidth="1"/>
    <col min="7423" max="7423" width="21.85546875" style="1" customWidth="1"/>
    <col min="7424" max="7424" width="12.7109375" style="1" customWidth="1"/>
    <col min="7425" max="7425" width="13.28515625" style="1" customWidth="1"/>
    <col min="7426" max="7426" width="14" style="1" customWidth="1"/>
    <col min="7427" max="7675" width="9.140625" style="1"/>
    <col min="7676" max="7676" width="20.5703125" style="1" customWidth="1"/>
    <col min="7677" max="7678" width="35" style="1" customWidth="1"/>
    <col min="7679" max="7679" width="21.85546875" style="1" customWidth="1"/>
    <col min="7680" max="7680" width="12.7109375" style="1" customWidth="1"/>
    <col min="7681" max="7681" width="13.28515625" style="1" customWidth="1"/>
    <col min="7682" max="7682" width="14" style="1" customWidth="1"/>
    <col min="7683" max="7931" width="9.140625" style="1"/>
    <col min="7932" max="7932" width="20.5703125" style="1" customWidth="1"/>
    <col min="7933" max="7934" width="35" style="1" customWidth="1"/>
    <col min="7935" max="7935" width="21.85546875" style="1" customWidth="1"/>
    <col min="7936" max="7936" width="12.7109375" style="1" customWidth="1"/>
    <col min="7937" max="7937" width="13.28515625" style="1" customWidth="1"/>
    <col min="7938" max="7938" width="14" style="1" customWidth="1"/>
    <col min="7939" max="8187" width="9.140625" style="1"/>
    <col min="8188" max="8188" width="20.5703125" style="1" customWidth="1"/>
    <col min="8189" max="8190" width="35" style="1" customWidth="1"/>
    <col min="8191" max="8191" width="21.85546875" style="1" customWidth="1"/>
    <col min="8192" max="8192" width="12.7109375" style="1" customWidth="1"/>
    <col min="8193" max="8193" width="13.28515625" style="1" customWidth="1"/>
    <col min="8194" max="8194" width="14" style="1" customWidth="1"/>
    <col min="8195" max="8443" width="9.140625" style="1"/>
    <col min="8444" max="8444" width="20.5703125" style="1" customWidth="1"/>
    <col min="8445" max="8446" width="35" style="1" customWidth="1"/>
    <col min="8447" max="8447" width="21.85546875" style="1" customWidth="1"/>
    <col min="8448" max="8448" width="12.7109375" style="1" customWidth="1"/>
    <col min="8449" max="8449" width="13.28515625" style="1" customWidth="1"/>
    <col min="8450" max="8450" width="14" style="1" customWidth="1"/>
    <col min="8451" max="8699" width="9.140625" style="1"/>
    <col min="8700" max="8700" width="20.5703125" style="1" customWidth="1"/>
    <col min="8701" max="8702" width="35" style="1" customWidth="1"/>
    <col min="8703" max="8703" width="21.85546875" style="1" customWidth="1"/>
    <col min="8704" max="8704" width="12.7109375" style="1" customWidth="1"/>
    <col min="8705" max="8705" width="13.28515625" style="1" customWidth="1"/>
    <col min="8706" max="8706" width="14" style="1" customWidth="1"/>
    <col min="8707" max="8955" width="9.140625" style="1"/>
    <col min="8956" max="8956" width="20.5703125" style="1" customWidth="1"/>
    <col min="8957" max="8958" width="35" style="1" customWidth="1"/>
    <col min="8959" max="8959" width="21.85546875" style="1" customWidth="1"/>
    <col min="8960" max="8960" width="12.7109375" style="1" customWidth="1"/>
    <col min="8961" max="8961" width="13.28515625" style="1" customWidth="1"/>
    <col min="8962" max="8962" width="14" style="1" customWidth="1"/>
    <col min="8963" max="9211" width="9.140625" style="1"/>
    <col min="9212" max="9212" width="20.5703125" style="1" customWidth="1"/>
    <col min="9213" max="9214" width="35" style="1" customWidth="1"/>
    <col min="9215" max="9215" width="21.85546875" style="1" customWidth="1"/>
    <col min="9216" max="9216" width="12.7109375" style="1" customWidth="1"/>
    <col min="9217" max="9217" width="13.28515625" style="1" customWidth="1"/>
    <col min="9218" max="9218" width="14" style="1" customWidth="1"/>
    <col min="9219" max="9467" width="9.140625" style="1"/>
    <col min="9468" max="9468" width="20.5703125" style="1" customWidth="1"/>
    <col min="9469" max="9470" width="35" style="1" customWidth="1"/>
    <col min="9471" max="9471" width="21.85546875" style="1" customWidth="1"/>
    <col min="9472" max="9472" width="12.7109375" style="1" customWidth="1"/>
    <col min="9473" max="9473" width="13.28515625" style="1" customWidth="1"/>
    <col min="9474" max="9474" width="14" style="1" customWidth="1"/>
    <col min="9475" max="9723" width="9.140625" style="1"/>
    <col min="9724" max="9724" width="20.5703125" style="1" customWidth="1"/>
    <col min="9725" max="9726" width="35" style="1" customWidth="1"/>
    <col min="9727" max="9727" width="21.85546875" style="1" customWidth="1"/>
    <col min="9728" max="9728" width="12.7109375" style="1" customWidth="1"/>
    <col min="9729" max="9729" width="13.28515625" style="1" customWidth="1"/>
    <col min="9730" max="9730" width="14" style="1" customWidth="1"/>
    <col min="9731" max="9979" width="9.140625" style="1"/>
    <col min="9980" max="9980" width="20.5703125" style="1" customWidth="1"/>
    <col min="9981" max="9982" width="35" style="1" customWidth="1"/>
    <col min="9983" max="9983" width="21.85546875" style="1" customWidth="1"/>
    <col min="9984" max="9984" width="12.7109375" style="1" customWidth="1"/>
    <col min="9985" max="9985" width="13.28515625" style="1" customWidth="1"/>
    <col min="9986" max="9986" width="14" style="1" customWidth="1"/>
    <col min="9987" max="10235" width="9.140625" style="1"/>
    <col min="10236" max="10236" width="20.5703125" style="1" customWidth="1"/>
    <col min="10237" max="10238" width="35" style="1" customWidth="1"/>
    <col min="10239" max="10239" width="21.85546875" style="1" customWidth="1"/>
    <col min="10240" max="10240" width="12.7109375" style="1" customWidth="1"/>
    <col min="10241" max="10241" width="13.28515625" style="1" customWidth="1"/>
    <col min="10242" max="10242" width="14" style="1" customWidth="1"/>
    <col min="10243" max="10491" width="9.140625" style="1"/>
    <col min="10492" max="10492" width="20.5703125" style="1" customWidth="1"/>
    <col min="10493" max="10494" width="35" style="1" customWidth="1"/>
    <col min="10495" max="10495" width="21.85546875" style="1" customWidth="1"/>
    <col min="10496" max="10496" width="12.7109375" style="1" customWidth="1"/>
    <col min="10497" max="10497" width="13.28515625" style="1" customWidth="1"/>
    <col min="10498" max="10498" width="14" style="1" customWidth="1"/>
    <col min="10499" max="10747" width="9.140625" style="1"/>
    <col min="10748" max="10748" width="20.5703125" style="1" customWidth="1"/>
    <col min="10749" max="10750" width="35" style="1" customWidth="1"/>
    <col min="10751" max="10751" width="21.85546875" style="1" customWidth="1"/>
    <col min="10752" max="10752" width="12.7109375" style="1" customWidth="1"/>
    <col min="10753" max="10753" width="13.28515625" style="1" customWidth="1"/>
    <col min="10754" max="10754" width="14" style="1" customWidth="1"/>
    <col min="10755" max="11003" width="9.140625" style="1"/>
    <col min="11004" max="11004" width="20.5703125" style="1" customWidth="1"/>
    <col min="11005" max="11006" width="35" style="1" customWidth="1"/>
    <col min="11007" max="11007" width="21.85546875" style="1" customWidth="1"/>
    <col min="11008" max="11008" width="12.7109375" style="1" customWidth="1"/>
    <col min="11009" max="11009" width="13.28515625" style="1" customWidth="1"/>
    <col min="11010" max="11010" width="14" style="1" customWidth="1"/>
    <col min="11011" max="11259" width="9.140625" style="1"/>
    <col min="11260" max="11260" width="20.5703125" style="1" customWidth="1"/>
    <col min="11261" max="11262" width="35" style="1" customWidth="1"/>
    <col min="11263" max="11263" width="21.85546875" style="1" customWidth="1"/>
    <col min="11264" max="11264" width="12.7109375" style="1" customWidth="1"/>
    <col min="11265" max="11265" width="13.28515625" style="1" customWidth="1"/>
    <col min="11266" max="11266" width="14" style="1" customWidth="1"/>
    <col min="11267" max="11515" width="9.140625" style="1"/>
    <col min="11516" max="11516" width="20.5703125" style="1" customWidth="1"/>
    <col min="11517" max="11518" width="35" style="1" customWidth="1"/>
    <col min="11519" max="11519" width="21.85546875" style="1" customWidth="1"/>
    <col min="11520" max="11520" width="12.7109375" style="1" customWidth="1"/>
    <col min="11521" max="11521" width="13.28515625" style="1" customWidth="1"/>
    <col min="11522" max="11522" width="14" style="1" customWidth="1"/>
    <col min="11523" max="11771" width="9.140625" style="1"/>
    <col min="11772" max="11772" width="20.5703125" style="1" customWidth="1"/>
    <col min="11773" max="11774" width="35" style="1" customWidth="1"/>
    <col min="11775" max="11775" width="21.85546875" style="1" customWidth="1"/>
    <col min="11776" max="11776" width="12.7109375" style="1" customWidth="1"/>
    <col min="11777" max="11777" width="13.28515625" style="1" customWidth="1"/>
    <col min="11778" max="11778" width="14" style="1" customWidth="1"/>
    <col min="11779" max="12027" width="9.140625" style="1"/>
    <col min="12028" max="12028" width="20.5703125" style="1" customWidth="1"/>
    <col min="12029" max="12030" width="35" style="1" customWidth="1"/>
    <col min="12031" max="12031" width="21.85546875" style="1" customWidth="1"/>
    <col min="12032" max="12032" width="12.7109375" style="1" customWidth="1"/>
    <col min="12033" max="12033" width="13.28515625" style="1" customWidth="1"/>
    <col min="12034" max="12034" width="14" style="1" customWidth="1"/>
    <col min="12035" max="12283" width="9.140625" style="1"/>
    <col min="12284" max="12284" width="20.5703125" style="1" customWidth="1"/>
    <col min="12285" max="12286" width="35" style="1" customWidth="1"/>
    <col min="12287" max="12287" width="21.85546875" style="1" customWidth="1"/>
    <col min="12288" max="12288" width="12.7109375" style="1" customWidth="1"/>
    <col min="12289" max="12289" width="13.28515625" style="1" customWidth="1"/>
    <col min="12290" max="12290" width="14" style="1" customWidth="1"/>
    <col min="12291" max="12539" width="9.140625" style="1"/>
    <col min="12540" max="12540" width="20.5703125" style="1" customWidth="1"/>
    <col min="12541" max="12542" width="35" style="1" customWidth="1"/>
    <col min="12543" max="12543" width="21.85546875" style="1" customWidth="1"/>
    <col min="12544" max="12544" width="12.7109375" style="1" customWidth="1"/>
    <col min="12545" max="12545" width="13.28515625" style="1" customWidth="1"/>
    <col min="12546" max="12546" width="14" style="1" customWidth="1"/>
    <col min="12547" max="12795" width="9.140625" style="1"/>
    <col min="12796" max="12796" width="20.5703125" style="1" customWidth="1"/>
    <col min="12797" max="12798" width="35" style="1" customWidth="1"/>
    <col min="12799" max="12799" width="21.85546875" style="1" customWidth="1"/>
    <col min="12800" max="12800" width="12.7109375" style="1" customWidth="1"/>
    <col min="12801" max="12801" width="13.28515625" style="1" customWidth="1"/>
    <col min="12802" max="12802" width="14" style="1" customWidth="1"/>
    <col min="12803" max="13051" width="9.140625" style="1"/>
    <col min="13052" max="13052" width="20.5703125" style="1" customWidth="1"/>
    <col min="13053" max="13054" width="35" style="1" customWidth="1"/>
    <col min="13055" max="13055" width="21.85546875" style="1" customWidth="1"/>
    <col min="13056" max="13056" width="12.7109375" style="1" customWidth="1"/>
    <col min="13057" max="13057" width="13.28515625" style="1" customWidth="1"/>
    <col min="13058" max="13058" width="14" style="1" customWidth="1"/>
    <col min="13059" max="13307" width="9.140625" style="1"/>
    <col min="13308" max="13308" width="20.5703125" style="1" customWidth="1"/>
    <col min="13309" max="13310" width="35" style="1" customWidth="1"/>
    <col min="13311" max="13311" width="21.85546875" style="1" customWidth="1"/>
    <col min="13312" max="13312" width="12.7109375" style="1" customWidth="1"/>
    <col min="13313" max="13313" width="13.28515625" style="1" customWidth="1"/>
    <col min="13314" max="13314" width="14" style="1" customWidth="1"/>
    <col min="13315" max="13563" width="9.140625" style="1"/>
    <col min="13564" max="13564" width="20.5703125" style="1" customWidth="1"/>
    <col min="13565" max="13566" width="35" style="1" customWidth="1"/>
    <col min="13567" max="13567" width="21.85546875" style="1" customWidth="1"/>
    <col min="13568" max="13568" width="12.7109375" style="1" customWidth="1"/>
    <col min="13569" max="13569" width="13.28515625" style="1" customWidth="1"/>
    <col min="13570" max="13570" width="14" style="1" customWidth="1"/>
    <col min="13571" max="13819" width="9.140625" style="1"/>
    <col min="13820" max="13820" width="20.5703125" style="1" customWidth="1"/>
    <col min="13821" max="13822" width="35" style="1" customWidth="1"/>
    <col min="13823" max="13823" width="21.85546875" style="1" customWidth="1"/>
    <col min="13824" max="13824" width="12.7109375" style="1" customWidth="1"/>
    <col min="13825" max="13825" width="13.28515625" style="1" customWidth="1"/>
    <col min="13826" max="13826" width="14" style="1" customWidth="1"/>
    <col min="13827" max="14075" width="9.140625" style="1"/>
    <col min="14076" max="14076" width="20.5703125" style="1" customWidth="1"/>
    <col min="14077" max="14078" width="35" style="1" customWidth="1"/>
    <col min="14079" max="14079" width="21.85546875" style="1" customWidth="1"/>
    <col min="14080" max="14080" width="12.7109375" style="1" customWidth="1"/>
    <col min="14081" max="14081" width="13.28515625" style="1" customWidth="1"/>
    <col min="14082" max="14082" width="14" style="1" customWidth="1"/>
    <col min="14083" max="14331" width="9.140625" style="1"/>
    <col min="14332" max="14332" width="20.5703125" style="1" customWidth="1"/>
    <col min="14333" max="14334" width="35" style="1" customWidth="1"/>
    <col min="14335" max="14335" width="21.85546875" style="1" customWidth="1"/>
    <col min="14336" max="14336" width="12.7109375" style="1" customWidth="1"/>
    <col min="14337" max="14337" width="13.28515625" style="1" customWidth="1"/>
    <col min="14338" max="14338" width="14" style="1" customWidth="1"/>
    <col min="14339" max="14587" width="9.140625" style="1"/>
    <col min="14588" max="14588" width="20.5703125" style="1" customWidth="1"/>
    <col min="14589" max="14590" width="35" style="1" customWidth="1"/>
    <col min="14591" max="14591" width="21.85546875" style="1" customWidth="1"/>
    <col min="14592" max="14592" width="12.7109375" style="1" customWidth="1"/>
    <col min="14593" max="14593" width="13.28515625" style="1" customWidth="1"/>
    <col min="14594" max="14594" width="14" style="1" customWidth="1"/>
    <col min="14595" max="14843" width="9.140625" style="1"/>
    <col min="14844" max="14844" width="20.5703125" style="1" customWidth="1"/>
    <col min="14845" max="14846" width="35" style="1" customWidth="1"/>
    <col min="14847" max="14847" width="21.85546875" style="1" customWidth="1"/>
    <col min="14848" max="14848" width="12.7109375" style="1" customWidth="1"/>
    <col min="14849" max="14849" width="13.28515625" style="1" customWidth="1"/>
    <col min="14850" max="14850" width="14" style="1" customWidth="1"/>
    <col min="14851" max="15099" width="9.140625" style="1"/>
    <col min="15100" max="15100" width="20.5703125" style="1" customWidth="1"/>
    <col min="15101" max="15102" width="35" style="1" customWidth="1"/>
    <col min="15103" max="15103" width="21.85546875" style="1" customWidth="1"/>
    <col min="15104" max="15104" width="12.7109375" style="1" customWidth="1"/>
    <col min="15105" max="15105" width="13.28515625" style="1" customWidth="1"/>
    <col min="15106" max="15106" width="14" style="1" customWidth="1"/>
    <col min="15107" max="15355" width="9.140625" style="1"/>
    <col min="15356" max="15356" width="20.5703125" style="1" customWidth="1"/>
    <col min="15357" max="15358" width="35" style="1" customWidth="1"/>
    <col min="15359" max="15359" width="21.85546875" style="1" customWidth="1"/>
    <col min="15360" max="15360" width="12.7109375" style="1" customWidth="1"/>
    <col min="15361" max="15361" width="13.28515625" style="1" customWidth="1"/>
    <col min="15362" max="15362" width="14" style="1" customWidth="1"/>
    <col min="15363" max="15611" width="9.140625" style="1"/>
    <col min="15612" max="15612" width="20.5703125" style="1" customWidth="1"/>
    <col min="15613" max="15614" width="35" style="1" customWidth="1"/>
    <col min="15615" max="15615" width="21.85546875" style="1" customWidth="1"/>
    <col min="15616" max="15616" width="12.7109375" style="1" customWidth="1"/>
    <col min="15617" max="15617" width="13.28515625" style="1" customWidth="1"/>
    <col min="15618" max="15618" width="14" style="1" customWidth="1"/>
    <col min="15619" max="15867" width="9.140625" style="1"/>
    <col min="15868" max="15868" width="20.5703125" style="1" customWidth="1"/>
    <col min="15869" max="15870" width="35" style="1" customWidth="1"/>
    <col min="15871" max="15871" width="21.85546875" style="1" customWidth="1"/>
    <col min="15872" max="15872" width="12.7109375" style="1" customWidth="1"/>
    <col min="15873" max="15873" width="13.28515625" style="1" customWidth="1"/>
    <col min="15874" max="15874" width="14" style="1" customWidth="1"/>
    <col min="15875" max="16123" width="9.140625" style="1"/>
    <col min="16124" max="16124" width="20.5703125" style="1" customWidth="1"/>
    <col min="16125" max="16126" width="35" style="1" customWidth="1"/>
    <col min="16127" max="16127" width="21.85546875" style="1" customWidth="1"/>
    <col min="16128" max="16128" width="12.7109375" style="1" customWidth="1"/>
    <col min="16129" max="16129" width="13.28515625" style="1" customWidth="1"/>
    <col min="16130" max="16130" width="14" style="1" customWidth="1"/>
    <col min="16131" max="16384" width="9.140625" style="1"/>
  </cols>
  <sheetData>
    <row r="1" spans="1:8" ht="18.75" x14ac:dyDescent="0.3">
      <c r="A1"/>
      <c r="B1" s="94" t="s">
        <v>8</v>
      </c>
      <c r="C1" s="94"/>
      <c r="D1" s="94"/>
      <c r="E1" s="94"/>
      <c r="F1" s="94"/>
      <c r="G1" s="94"/>
      <c r="H1" s="94"/>
    </row>
    <row r="2" spans="1:8" ht="18.75" x14ac:dyDescent="0.3">
      <c r="A2"/>
      <c r="B2" s="94" t="s">
        <v>9</v>
      </c>
      <c r="C2" s="94"/>
      <c r="D2" s="94"/>
      <c r="E2" s="94"/>
      <c r="F2" s="94"/>
      <c r="G2" s="94"/>
      <c r="H2" s="94"/>
    </row>
    <row r="3" spans="1:8" ht="18.75" x14ac:dyDescent="0.3">
      <c r="A3"/>
      <c r="B3" s="95" t="s">
        <v>39</v>
      </c>
      <c r="C3" s="95"/>
      <c r="D3" s="95"/>
      <c r="E3" s="95"/>
      <c r="F3" s="95"/>
      <c r="G3" s="95"/>
      <c r="H3" s="95"/>
    </row>
    <row r="4" spans="1:8" ht="18.75" x14ac:dyDescent="0.3">
      <c r="A4"/>
      <c r="B4" s="95" t="s">
        <v>40</v>
      </c>
      <c r="C4" s="95"/>
      <c r="D4" s="95"/>
      <c r="E4" s="95"/>
      <c r="F4" s="95"/>
      <c r="G4" s="95"/>
      <c r="H4" s="95"/>
    </row>
    <row r="5" spans="1:8" ht="18.75" x14ac:dyDescent="0.3">
      <c r="A5"/>
      <c r="B5" s="95" t="s">
        <v>41</v>
      </c>
      <c r="C5" s="95"/>
      <c r="D5" s="95"/>
      <c r="E5" s="95"/>
      <c r="F5" s="95"/>
      <c r="G5" s="95"/>
      <c r="H5" s="95"/>
    </row>
    <row r="6" spans="1:8" ht="18.75" x14ac:dyDescent="0.3">
      <c r="A6" s="8"/>
      <c r="B6" s="78" t="s">
        <v>10</v>
      </c>
      <c r="C6" s="78"/>
      <c r="D6" s="78"/>
      <c r="E6" s="78"/>
      <c r="F6" s="78"/>
      <c r="G6" s="78"/>
      <c r="H6" s="78"/>
    </row>
    <row r="7" spans="1:8" ht="18.75" x14ac:dyDescent="0.3">
      <c r="A7" s="8"/>
      <c r="B7" s="78" t="s">
        <v>11</v>
      </c>
      <c r="C7" s="78"/>
      <c r="D7" s="78"/>
      <c r="E7" s="78"/>
      <c r="F7" s="78"/>
      <c r="G7" s="78"/>
      <c r="H7" s="78"/>
    </row>
    <row r="8" spans="1:8" ht="18.75" x14ac:dyDescent="0.3">
      <c r="A8" s="8"/>
      <c r="B8" s="79" t="s">
        <v>42</v>
      </c>
      <c r="C8" s="79"/>
      <c r="D8" s="79"/>
      <c r="E8" s="79"/>
      <c r="F8" s="79"/>
      <c r="G8" s="79"/>
      <c r="H8" s="79"/>
    </row>
    <row r="9" spans="1:8" ht="18.75" x14ac:dyDescent="0.3">
      <c r="A9" s="8"/>
      <c r="B9" s="80" t="s">
        <v>12</v>
      </c>
      <c r="C9" s="80"/>
      <c r="D9" s="80"/>
      <c r="E9" s="80"/>
      <c r="F9" s="80"/>
      <c r="G9" s="80"/>
      <c r="H9" s="80"/>
    </row>
    <row r="10" spans="1:8" ht="24" thickBot="1" x14ac:dyDescent="0.4">
      <c r="A10" s="81" t="s">
        <v>312</v>
      </c>
      <c r="B10" s="81"/>
      <c r="C10" s="81"/>
      <c r="D10" s="81"/>
      <c r="E10" s="81"/>
      <c r="F10" s="81"/>
      <c r="G10" s="81"/>
      <c r="H10" s="81"/>
    </row>
    <row r="11" spans="1:8" ht="43.5" customHeight="1" x14ac:dyDescent="0.25">
      <c r="A11" s="82" t="s">
        <v>310</v>
      </c>
      <c r="B11" s="83"/>
      <c r="C11" s="83"/>
      <c r="D11" s="83"/>
      <c r="E11" s="9" t="s">
        <v>43</v>
      </c>
      <c r="F11" s="10" t="s">
        <v>44</v>
      </c>
      <c r="G11" s="11" t="s">
        <v>45</v>
      </c>
      <c r="H11" s="86" t="s">
        <v>46</v>
      </c>
    </row>
    <row r="12" spans="1:8" ht="50.25" customHeight="1" x14ac:dyDescent="0.25">
      <c r="A12" s="84"/>
      <c r="B12" s="85"/>
      <c r="C12" s="85"/>
      <c r="D12" s="85"/>
      <c r="E12" s="88" t="s">
        <v>47</v>
      </c>
      <c r="F12" s="33" t="s">
        <v>324</v>
      </c>
      <c r="G12" s="12" t="s">
        <v>325</v>
      </c>
      <c r="H12" s="87"/>
    </row>
    <row r="13" spans="1:8" ht="18" customHeight="1" x14ac:dyDescent="0.25">
      <c r="A13" s="84"/>
      <c r="B13" s="85"/>
      <c r="C13" s="85"/>
      <c r="D13" s="85"/>
      <c r="E13" s="88"/>
      <c r="F13" s="90">
        <v>0.1</v>
      </c>
      <c r="G13" s="92">
        <v>0.15</v>
      </c>
      <c r="H13" s="87"/>
    </row>
    <row r="14" spans="1:8" ht="47.25" customHeight="1" thickBot="1" x14ac:dyDescent="0.3">
      <c r="A14" s="51" t="s">
        <v>0</v>
      </c>
      <c r="B14" s="52" t="s">
        <v>13</v>
      </c>
      <c r="C14" s="53" t="s">
        <v>15</v>
      </c>
      <c r="D14" s="52" t="s">
        <v>313</v>
      </c>
      <c r="E14" s="89"/>
      <c r="F14" s="91"/>
      <c r="G14" s="93"/>
      <c r="H14" s="87"/>
    </row>
    <row r="15" spans="1:8" ht="21" customHeight="1" x14ac:dyDescent="0.3">
      <c r="A15" s="69" t="s">
        <v>77</v>
      </c>
      <c r="B15" s="70"/>
      <c r="C15" s="70"/>
      <c r="D15" s="70"/>
      <c r="E15" s="70"/>
      <c r="F15" s="70"/>
      <c r="G15" s="70"/>
      <c r="H15" s="70"/>
    </row>
    <row r="16" spans="1:8" ht="44.25" customHeight="1" x14ac:dyDescent="0.25">
      <c r="A16" s="34" t="s">
        <v>80</v>
      </c>
      <c r="B16" s="18" t="s">
        <v>49</v>
      </c>
      <c r="C16" s="22" t="s">
        <v>16</v>
      </c>
      <c r="D16" s="59"/>
      <c r="E16" s="20">
        <v>50</v>
      </c>
      <c r="F16" s="20">
        <f t="shared" ref="F16:F44" si="0">E16-E16*10/100</f>
        <v>45</v>
      </c>
      <c r="G16" s="20">
        <f t="shared" ref="G16:G44" si="1">E16-E16*15/100</f>
        <v>42.5</v>
      </c>
      <c r="H16" s="30"/>
    </row>
    <row r="17" spans="1:8" ht="44.25" customHeight="1" x14ac:dyDescent="0.25">
      <c r="A17" s="34" t="s">
        <v>83</v>
      </c>
      <c r="B17" s="13" t="s">
        <v>48</v>
      </c>
      <c r="C17" s="22" t="s">
        <v>16</v>
      </c>
      <c r="D17" s="59"/>
      <c r="E17" s="20">
        <v>50</v>
      </c>
      <c r="F17" s="20">
        <f t="shared" si="0"/>
        <v>45</v>
      </c>
      <c r="G17" s="20">
        <f t="shared" si="1"/>
        <v>42.5</v>
      </c>
      <c r="H17" s="30"/>
    </row>
    <row r="18" spans="1:8" ht="49.5" customHeight="1" x14ac:dyDescent="0.25">
      <c r="A18" s="34" t="s">
        <v>84</v>
      </c>
      <c r="B18" s="13" t="s">
        <v>48</v>
      </c>
      <c r="C18" s="22" t="s">
        <v>52</v>
      </c>
      <c r="D18" s="59"/>
      <c r="E18" s="20">
        <v>50</v>
      </c>
      <c r="F18" s="20">
        <f t="shared" si="0"/>
        <v>45</v>
      </c>
      <c r="G18" s="20">
        <f t="shared" si="1"/>
        <v>42.5</v>
      </c>
      <c r="H18" s="30"/>
    </row>
    <row r="19" spans="1:8" ht="49.5" customHeight="1" x14ac:dyDescent="0.25">
      <c r="A19" s="34" t="s">
        <v>81</v>
      </c>
      <c r="B19" s="18" t="s">
        <v>49</v>
      </c>
      <c r="C19" s="22" t="s">
        <v>14</v>
      </c>
      <c r="D19" s="59"/>
      <c r="E19" s="20">
        <v>50</v>
      </c>
      <c r="F19" s="20">
        <f t="shared" si="0"/>
        <v>45</v>
      </c>
      <c r="G19" s="20">
        <f t="shared" si="1"/>
        <v>42.5</v>
      </c>
      <c r="H19" s="30"/>
    </row>
    <row r="20" spans="1:8" ht="49.5" customHeight="1" x14ac:dyDescent="0.25">
      <c r="A20" s="34" t="s">
        <v>86</v>
      </c>
      <c r="B20" s="13" t="s">
        <v>48</v>
      </c>
      <c r="C20" s="22" t="s">
        <v>14</v>
      </c>
      <c r="D20" s="59"/>
      <c r="E20" s="20">
        <v>50</v>
      </c>
      <c r="F20" s="20">
        <f t="shared" si="0"/>
        <v>45</v>
      </c>
      <c r="G20" s="20">
        <f t="shared" si="1"/>
        <v>42.5</v>
      </c>
      <c r="H20" s="30"/>
    </row>
    <row r="21" spans="1:8" ht="44.25" customHeight="1" x14ac:dyDescent="0.25">
      <c r="A21" s="34" t="s">
        <v>87</v>
      </c>
      <c r="B21" s="37" t="s">
        <v>50</v>
      </c>
      <c r="C21" s="22" t="s">
        <v>14</v>
      </c>
      <c r="D21" s="59"/>
      <c r="E21" s="20">
        <v>50</v>
      </c>
      <c r="F21" s="20">
        <f t="shared" si="0"/>
        <v>45</v>
      </c>
      <c r="G21" s="20">
        <f t="shared" si="1"/>
        <v>42.5</v>
      </c>
      <c r="H21" s="30"/>
    </row>
    <row r="22" spans="1:8" ht="44.25" customHeight="1" x14ac:dyDescent="0.25">
      <c r="A22" s="34" t="s">
        <v>79</v>
      </c>
      <c r="B22" s="36" t="s">
        <v>78</v>
      </c>
      <c r="C22" s="22" t="s">
        <v>4</v>
      </c>
      <c r="D22" s="59"/>
      <c r="E22" s="20">
        <v>50</v>
      </c>
      <c r="F22" s="20">
        <f t="shared" si="0"/>
        <v>45</v>
      </c>
      <c r="G22" s="20">
        <f t="shared" si="1"/>
        <v>42.5</v>
      </c>
      <c r="H22" s="30"/>
    </row>
    <row r="23" spans="1:8" ht="42" customHeight="1" x14ac:dyDescent="0.25">
      <c r="A23" s="34" t="s">
        <v>82</v>
      </c>
      <c r="B23" s="18" t="s">
        <v>49</v>
      </c>
      <c r="C23" s="22" t="s">
        <v>4</v>
      </c>
      <c r="D23" s="59"/>
      <c r="E23" s="20">
        <v>50</v>
      </c>
      <c r="F23" s="20">
        <f t="shared" si="0"/>
        <v>45</v>
      </c>
      <c r="G23" s="20">
        <f t="shared" si="1"/>
        <v>42.5</v>
      </c>
      <c r="H23" s="30"/>
    </row>
    <row r="24" spans="1:8" ht="44.25" customHeight="1" x14ac:dyDescent="0.25">
      <c r="A24" s="34" t="s">
        <v>85</v>
      </c>
      <c r="B24" s="13" t="s">
        <v>48</v>
      </c>
      <c r="C24" s="22" t="s">
        <v>17</v>
      </c>
      <c r="D24" s="59"/>
      <c r="E24" s="20">
        <v>50</v>
      </c>
      <c r="F24" s="20">
        <f t="shared" si="0"/>
        <v>45</v>
      </c>
      <c r="G24" s="20">
        <f t="shared" si="1"/>
        <v>42.5</v>
      </c>
      <c r="H24" s="30"/>
    </row>
    <row r="25" spans="1:8" ht="44.25" customHeight="1" x14ac:dyDescent="0.25">
      <c r="A25" s="34" t="s">
        <v>88</v>
      </c>
      <c r="B25" s="37" t="s">
        <v>50</v>
      </c>
      <c r="C25" s="22" t="s">
        <v>4</v>
      </c>
      <c r="D25" s="59"/>
      <c r="E25" s="20">
        <v>50</v>
      </c>
      <c r="F25" s="20">
        <f t="shared" si="0"/>
        <v>45</v>
      </c>
      <c r="G25" s="20">
        <f t="shared" si="1"/>
        <v>42.5</v>
      </c>
      <c r="H25" s="30"/>
    </row>
    <row r="26" spans="1:8" ht="44.25" customHeight="1" x14ac:dyDescent="0.25">
      <c r="A26" s="34" t="s">
        <v>89</v>
      </c>
      <c r="B26" s="35" t="s">
        <v>49</v>
      </c>
      <c r="C26" s="22" t="s">
        <v>3</v>
      </c>
      <c r="D26" s="59"/>
      <c r="E26" s="20">
        <v>50</v>
      </c>
      <c r="F26" s="20">
        <f t="shared" si="0"/>
        <v>45</v>
      </c>
      <c r="G26" s="20">
        <f t="shared" si="1"/>
        <v>42.5</v>
      </c>
      <c r="H26" s="30"/>
    </row>
    <row r="27" spans="1:8" ht="48.75" customHeight="1" x14ac:dyDescent="0.25">
      <c r="A27" s="34" t="s">
        <v>90</v>
      </c>
      <c r="B27" s="13" t="s">
        <v>48</v>
      </c>
      <c r="C27" s="22" t="s">
        <v>3</v>
      </c>
      <c r="D27" s="59"/>
      <c r="E27" s="20">
        <v>50</v>
      </c>
      <c r="F27" s="20">
        <f t="shared" si="0"/>
        <v>45</v>
      </c>
      <c r="G27" s="20">
        <f t="shared" si="1"/>
        <v>42.5</v>
      </c>
      <c r="H27" s="30"/>
    </row>
    <row r="28" spans="1:8" ht="44.25" customHeight="1" x14ac:dyDescent="0.25">
      <c r="A28" s="34" t="s">
        <v>91</v>
      </c>
      <c r="B28" s="37" t="s">
        <v>50</v>
      </c>
      <c r="C28" s="22" t="s">
        <v>3</v>
      </c>
      <c r="D28" s="59"/>
      <c r="E28" s="20">
        <v>50</v>
      </c>
      <c r="F28" s="20">
        <f t="shared" si="0"/>
        <v>45</v>
      </c>
      <c r="G28" s="20">
        <f t="shared" si="1"/>
        <v>42.5</v>
      </c>
      <c r="H28" s="30"/>
    </row>
    <row r="29" spans="1:8" ht="37.5" customHeight="1" x14ac:dyDescent="0.25">
      <c r="A29" s="34" t="s">
        <v>92</v>
      </c>
      <c r="B29" s="35" t="s">
        <v>49</v>
      </c>
      <c r="C29" s="22" t="s">
        <v>2</v>
      </c>
      <c r="D29" s="59"/>
      <c r="E29" s="20">
        <v>50</v>
      </c>
      <c r="F29" s="20">
        <f t="shared" si="0"/>
        <v>45</v>
      </c>
      <c r="G29" s="20">
        <f t="shared" si="1"/>
        <v>42.5</v>
      </c>
      <c r="H29" s="30"/>
    </row>
    <row r="30" spans="1:8" ht="37.5" customHeight="1" x14ac:dyDescent="0.25">
      <c r="A30" s="34" t="s">
        <v>93</v>
      </c>
      <c r="B30" s="13" t="s">
        <v>48</v>
      </c>
      <c r="C30" s="22" t="s">
        <v>2</v>
      </c>
      <c r="D30" s="59"/>
      <c r="E30" s="20">
        <v>50</v>
      </c>
      <c r="F30" s="20">
        <f t="shared" si="0"/>
        <v>45</v>
      </c>
      <c r="G30" s="20">
        <f t="shared" si="1"/>
        <v>42.5</v>
      </c>
      <c r="H30" s="30"/>
    </row>
    <row r="31" spans="1:8" ht="50.25" customHeight="1" x14ac:dyDescent="0.25">
      <c r="A31" s="34" t="s">
        <v>94</v>
      </c>
      <c r="B31" s="37" t="s">
        <v>50</v>
      </c>
      <c r="C31" s="22" t="s">
        <v>2</v>
      </c>
      <c r="D31" s="59"/>
      <c r="E31" s="20">
        <v>50</v>
      </c>
      <c r="F31" s="20">
        <f t="shared" si="0"/>
        <v>45</v>
      </c>
      <c r="G31" s="20">
        <f t="shared" si="1"/>
        <v>42.5</v>
      </c>
      <c r="H31" s="30"/>
    </row>
    <row r="32" spans="1:8" ht="44.25" customHeight="1" x14ac:dyDescent="0.25">
      <c r="A32" s="34" t="s">
        <v>95</v>
      </c>
      <c r="B32" s="35" t="s">
        <v>49</v>
      </c>
      <c r="C32" s="22" t="s">
        <v>1</v>
      </c>
      <c r="D32" s="59"/>
      <c r="E32" s="20">
        <v>50</v>
      </c>
      <c r="F32" s="20">
        <f t="shared" si="0"/>
        <v>45</v>
      </c>
      <c r="G32" s="20">
        <f t="shared" si="1"/>
        <v>42.5</v>
      </c>
      <c r="H32" s="30"/>
    </row>
    <row r="33" spans="1:8" ht="44.25" customHeight="1" x14ac:dyDescent="0.25">
      <c r="A33" s="34" t="s">
        <v>96</v>
      </c>
      <c r="B33" s="13" t="s">
        <v>48</v>
      </c>
      <c r="C33" s="22" t="s">
        <v>1</v>
      </c>
      <c r="D33" s="59"/>
      <c r="E33" s="20">
        <v>50</v>
      </c>
      <c r="F33" s="20">
        <f t="shared" si="0"/>
        <v>45</v>
      </c>
      <c r="G33" s="20">
        <f t="shared" si="1"/>
        <v>42.5</v>
      </c>
      <c r="H33" s="30"/>
    </row>
    <row r="34" spans="1:8" ht="44.25" customHeight="1" x14ac:dyDescent="0.25">
      <c r="A34" s="34" t="s">
        <v>97</v>
      </c>
      <c r="B34" s="37" t="s">
        <v>50</v>
      </c>
      <c r="C34" s="22" t="s">
        <v>1</v>
      </c>
      <c r="D34" s="59"/>
      <c r="E34" s="20">
        <v>50</v>
      </c>
      <c r="F34" s="20">
        <f t="shared" si="0"/>
        <v>45</v>
      </c>
      <c r="G34" s="20">
        <f t="shared" si="1"/>
        <v>42.5</v>
      </c>
      <c r="H34" s="30"/>
    </row>
    <row r="35" spans="1:8" ht="44.25" customHeight="1" x14ac:dyDescent="0.25">
      <c r="A35" s="34" t="s">
        <v>98</v>
      </c>
      <c r="B35" s="35" t="s">
        <v>49</v>
      </c>
      <c r="C35" s="22" t="s">
        <v>51</v>
      </c>
      <c r="D35" s="59"/>
      <c r="E35" s="20">
        <v>50</v>
      </c>
      <c r="F35" s="20">
        <f t="shared" si="0"/>
        <v>45</v>
      </c>
      <c r="G35" s="20">
        <f t="shared" si="1"/>
        <v>42.5</v>
      </c>
      <c r="H35" s="30"/>
    </row>
    <row r="36" spans="1:8" ht="44.25" customHeight="1" x14ac:dyDescent="0.25">
      <c r="A36" s="34" t="s">
        <v>99</v>
      </c>
      <c r="B36" s="13" t="s">
        <v>48</v>
      </c>
      <c r="C36" s="22" t="s">
        <v>75</v>
      </c>
      <c r="D36" s="59"/>
      <c r="E36" s="20">
        <v>50</v>
      </c>
      <c r="F36" s="20">
        <f t="shared" si="0"/>
        <v>45</v>
      </c>
      <c r="G36" s="20">
        <f t="shared" si="1"/>
        <v>42.5</v>
      </c>
      <c r="H36" s="30"/>
    </row>
    <row r="37" spans="1:8" ht="44.25" customHeight="1" x14ac:dyDescent="0.25">
      <c r="A37" s="34" t="s">
        <v>104</v>
      </c>
      <c r="B37" s="35" t="s">
        <v>49</v>
      </c>
      <c r="C37" s="22" t="s">
        <v>74</v>
      </c>
      <c r="D37" s="59"/>
      <c r="E37" s="20">
        <v>50</v>
      </c>
      <c r="F37" s="20">
        <f t="shared" si="0"/>
        <v>45</v>
      </c>
      <c r="G37" s="20">
        <f t="shared" si="1"/>
        <v>42.5</v>
      </c>
      <c r="H37" s="30"/>
    </row>
    <row r="38" spans="1:8" ht="44.25" customHeight="1" x14ac:dyDescent="0.25">
      <c r="A38" s="34" t="s">
        <v>100</v>
      </c>
      <c r="B38" s="13" t="s">
        <v>48</v>
      </c>
      <c r="C38" s="22" t="s">
        <v>101</v>
      </c>
      <c r="D38" s="59"/>
      <c r="E38" s="20">
        <v>50</v>
      </c>
      <c r="F38" s="20">
        <f t="shared" si="0"/>
        <v>45</v>
      </c>
      <c r="G38" s="20">
        <f t="shared" si="1"/>
        <v>42.5</v>
      </c>
      <c r="H38" s="30"/>
    </row>
    <row r="39" spans="1:8" ht="44.25" customHeight="1" x14ac:dyDescent="0.25">
      <c r="A39" s="34" t="s">
        <v>102</v>
      </c>
      <c r="B39" s="37" t="s">
        <v>50</v>
      </c>
      <c r="C39" s="22" t="s">
        <v>101</v>
      </c>
      <c r="D39" s="59"/>
      <c r="E39" s="20">
        <v>50</v>
      </c>
      <c r="F39" s="20">
        <f t="shared" si="0"/>
        <v>45</v>
      </c>
      <c r="G39" s="20">
        <f t="shared" si="1"/>
        <v>42.5</v>
      </c>
      <c r="H39" s="30"/>
    </row>
    <row r="40" spans="1:8" ht="44.25" customHeight="1" x14ac:dyDescent="0.25">
      <c r="A40" s="34" t="s">
        <v>103</v>
      </c>
      <c r="B40" s="35" t="s">
        <v>49</v>
      </c>
      <c r="C40" s="22" t="s">
        <v>105</v>
      </c>
      <c r="D40" s="59"/>
      <c r="E40" s="20">
        <v>80</v>
      </c>
      <c r="F40" s="20">
        <f t="shared" si="0"/>
        <v>72</v>
      </c>
      <c r="G40" s="20">
        <f t="shared" si="1"/>
        <v>68</v>
      </c>
      <c r="H40" s="30"/>
    </row>
    <row r="41" spans="1:8" ht="44.25" customHeight="1" x14ac:dyDescent="0.25">
      <c r="A41" s="34" t="s">
        <v>106</v>
      </c>
      <c r="B41" s="13" t="s">
        <v>48</v>
      </c>
      <c r="C41" s="22" t="s">
        <v>105</v>
      </c>
      <c r="D41" s="59"/>
      <c r="E41" s="20">
        <v>80</v>
      </c>
      <c r="F41" s="20">
        <f t="shared" si="0"/>
        <v>72</v>
      </c>
      <c r="G41" s="20">
        <f t="shared" si="1"/>
        <v>68</v>
      </c>
      <c r="H41" s="30"/>
    </row>
    <row r="42" spans="1:8" ht="44.25" customHeight="1" x14ac:dyDescent="0.25">
      <c r="A42" s="34" t="s">
        <v>107</v>
      </c>
      <c r="B42" s="37" t="s">
        <v>50</v>
      </c>
      <c r="C42" s="22" t="s">
        <v>105</v>
      </c>
      <c r="D42" s="59"/>
      <c r="E42" s="20">
        <v>80</v>
      </c>
      <c r="F42" s="20">
        <f t="shared" si="0"/>
        <v>72</v>
      </c>
      <c r="G42" s="20">
        <f t="shared" si="1"/>
        <v>68</v>
      </c>
      <c r="H42" s="30"/>
    </row>
    <row r="43" spans="1:8" ht="44.25" customHeight="1" x14ac:dyDescent="0.25">
      <c r="A43" s="34" t="s">
        <v>108</v>
      </c>
      <c r="B43" s="13" t="s">
        <v>48</v>
      </c>
      <c r="C43" s="22" t="s">
        <v>76</v>
      </c>
      <c r="D43" s="59"/>
      <c r="E43" s="20">
        <v>80</v>
      </c>
      <c r="F43" s="20">
        <f t="shared" si="0"/>
        <v>72</v>
      </c>
      <c r="G43" s="20">
        <f t="shared" si="1"/>
        <v>68</v>
      </c>
      <c r="H43" s="30"/>
    </row>
    <row r="44" spans="1:8" ht="44.25" customHeight="1" thickBot="1" x14ac:dyDescent="0.3">
      <c r="A44" s="47" t="s">
        <v>109</v>
      </c>
      <c r="B44" s="42" t="s">
        <v>50</v>
      </c>
      <c r="C44" s="23" t="s">
        <v>76</v>
      </c>
      <c r="D44" s="60"/>
      <c r="E44" s="21">
        <v>80</v>
      </c>
      <c r="F44" s="21">
        <f t="shared" si="0"/>
        <v>72</v>
      </c>
      <c r="G44" s="21">
        <f t="shared" si="1"/>
        <v>68</v>
      </c>
      <c r="H44" s="28"/>
    </row>
    <row r="45" spans="1:8" ht="44.25" customHeight="1" x14ac:dyDescent="0.25">
      <c r="A45" s="71" t="s">
        <v>110</v>
      </c>
      <c r="B45" s="72"/>
      <c r="C45" s="72"/>
      <c r="D45" s="72"/>
      <c r="E45" s="72"/>
      <c r="F45" s="72"/>
      <c r="G45" s="72"/>
      <c r="H45" s="72"/>
    </row>
    <row r="46" spans="1:8" ht="52.5" customHeight="1" x14ac:dyDescent="0.25">
      <c r="A46" s="2" t="s">
        <v>112</v>
      </c>
      <c r="B46" s="13" t="s">
        <v>53</v>
      </c>
      <c r="C46" s="22" t="s">
        <v>113</v>
      </c>
      <c r="D46" s="59"/>
      <c r="E46" s="20">
        <v>50</v>
      </c>
      <c r="F46" s="20">
        <f t="shared" ref="F46:F50" si="2">E46-E46*10/100</f>
        <v>45</v>
      </c>
      <c r="G46" s="20">
        <f t="shared" ref="G46:G50" si="3">E46-E46*15/100</f>
        <v>42.5</v>
      </c>
      <c r="H46" s="30"/>
    </row>
    <row r="47" spans="1:8" ht="49.5" customHeight="1" x14ac:dyDescent="0.25">
      <c r="A47" s="2" t="s">
        <v>315</v>
      </c>
      <c r="B47" s="35" t="s">
        <v>111</v>
      </c>
      <c r="C47" s="22" t="s">
        <v>316</v>
      </c>
      <c r="D47" s="59"/>
      <c r="E47" s="20">
        <v>50</v>
      </c>
      <c r="F47" s="20">
        <f t="shared" si="2"/>
        <v>45</v>
      </c>
      <c r="G47" s="20">
        <f t="shared" si="3"/>
        <v>42.5</v>
      </c>
      <c r="H47" s="30"/>
    </row>
    <row r="48" spans="1:8" ht="44.25" customHeight="1" x14ac:dyDescent="0.25">
      <c r="A48" s="2" t="s">
        <v>114</v>
      </c>
      <c r="B48" s="13" t="s">
        <v>53</v>
      </c>
      <c r="C48" s="22" t="s">
        <v>115</v>
      </c>
      <c r="D48" s="59"/>
      <c r="E48" s="20">
        <v>50</v>
      </c>
      <c r="F48" s="20">
        <f t="shared" si="2"/>
        <v>45</v>
      </c>
      <c r="G48" s="20">
        <f t="shared" si="3"/>
        <v>42.5</v>
      </c>
      <c r="H48" s="30"/>
    </row>
    <row r="49" spans="1:8" ht="44.25" customHeight="1" x14ac:dyDescent="0.25">
      <c r="A49" s="2" t="s">
        <v>116</v>
      </c>
      <c r="B49" s="13" t="s">
        <v>53</v>
      </c>
      <c r="C49" s="22" t="s">
        <v>18</v>
      </c>
      <c r="D49" s="17"/>
      <c r="E49" s="20">
        <v>50</v>
      </c>
      <c r="F49" s="20">
        <f t="shared" si="2"/>
        <v>45</v>
      </c>
      <c r="G49" s="20">
        <f t="shared" si="3"/>
        <v>42.5</v>
      </c>
      <c r="H49" s="32"/>
    </row>
    <row r="50" spans="1:8" ht="44.25" customHeight="1" thickBot="1" x14ac:dyDescent="0.3">
      <c r="A50" s="2" t="s">
        <v>317</v>
      </c>
      <c r="B50" s="35" t="s">
        <v>111</v>
      </c>
      <c r="C50" s="22" t="s">
        <v>318</v>
      </c>
      <c r="D50" s="17"/>
      <c r="E50" s="20">
        <v>50</v>
      </c>
      <c r="F50" s="20">
        <f t="shared" si="2"/>
        <v>45</v>
      </c>
      <c r="G50" s="20">
        <f t="shared" si="3"/>
        <v>42.5</v>
      </c>
      <c r="H50" s="32"/>
    </row>
    <row r="51" spans="1:8" ht="44.25" customHeight="1" x14ac:dyDescent="0.25">
      <c r="A51" s="71" t="s">
        <v>118</v>
      </c>
      <c r="B51" s="72"/>
      <c r="C51" s="72"/>
      <c r="D51" s="72"/>
      <c r="E51" s="72"/>
      <c r="F51" s="72"/>
      <c r="G51" s="72"/>
      <c r="H51" s="73"/>
    </row>
    <row r="52" spans="1:8" ht="44.25" customHeight="1" x14ac:dyDescent="0.25">
      <c r="A52" s="3" t="s">
        <v>117</v>
      </c>
      <c r="B52" s="16" t="s">
        <v>54</v>
      </c>
      <c r="C52" s="26" t="s">
        <v>55</v>
      </c>
      <c r="D52" s="7"/>
      <c r="E52" s="20">
        <v>80</v>
      </c>
      <c r="F52" s="20">
        <f>E52-E52*10/100</f>
        <v>72</v>
      </c>
      <c r="G52" s="20">
        <f>E52-E52*15/100</f>
        <v>68</v>
      </c>
      <c r="H52" s="32"/>
    </row>
    <row r="53" spans="1:8" ht="44.25" customHeight="1" x14ac:dyDescent="0.25">
      <c r="A53" s="74" t="s">
        <v>119</v>
      </c>
      <c r="B53" s="75"/>
      <c r="C53" s="75"/>
      <c r="D53" s="75"/>
      <c r="E53" s="75"/>
      <c r="F53" s="75"/>
      <c r="G53" s="75"/>
      <c r="H53" s="75"/>
    </row>
    <row r="54" spans="1:8" ht="45.75" customHeight="1" x14ac:dyDescent="0.25">
      <c r="A54" s="2" t="s">
        <v>121</v>
      </c>
      <c r="B54" s="13" t="s">
        <v>56</v>
      </c>
      <c r="C54" s="22" t="s">
        <v>25</v>
      </c>
      <c r="D54" s="59"/>
      <c r="E54" s="20">
        <v>50</v>
      </c>
      <c r="F54" s="20">
        <f t="shared" ref="F54:F57" si="4">E54-E54*10/100</f>
        <v>45</v>
      </c>
      <c r="G54" s="20">
        <f t="shared" ref="G54:G55" si="5">E54-E54*15/100</f>
        <v>42.5</v>
      </c>
      <c r="H54" s="30"/>
    </row>
    <row r="55" spans="1:8" ht="51" customHeight="1" x14ac:dyDescent="0.25">
      <c r="A55" s="2" t="s">
        <v>122</v>
      </c>
      <c r="B55" s="37" t="s">
        <v>58</v>
      </c>
      <c r="C55" s="22" t="s">
        <v>25</v>
      </c>
      <c r="D55" s="59"/>
      <c r="E55" s="20">
        <v>50</v>
      </c>
      <c r="F55" s="20">
        <f t="shared" si="4"/>
        <v>45</v>
      </c>
      <c r="G55" s="20">
        <f t="shared" si="5"/>
        <v>42.5</v>
      </c>
      <c r="H55" s="30"/>
    </row>
    <row r="56" spans="1:8" ht="47.25" customHeight="1" x14ac:dyDescent="0.25">
      <c r="A56" s="2" t="s">
        <v>123</v>
      </c>
      <c r="B56" s="18" t="s">
        <v>120</v>
      </c>
      <c r="C56" s="22" t="s">
        <v>124</v>
      </c>
      <c r="D56" s="59"/>
      <c r="E56" s="20">
        <v>50</v>
      </c>
      <c r="F56" s="20">
        <f>E56-E56*10/100</f>
        <v>45</v>
      </c>
      <c r="G56" s="20">
        <f>E56-E56*15/100</f>
        <v>42.5</v>
      </c>
      <c r="H56" s="30"/>
    </row>
    <row r="57" spans="1:8" ht="47.25" customHeight="1" x14ac:dyDescent="0.25">
      <c r="A57" s="2" t="s">
        <v>125</v>
      </c>
      <c r="B57" s="13" t="s">
        <v>56</v>
      </c>
      <c r="C57" s="22" t="s">
        <v>124</v>
      </c>
      <c r="D57" s="59"/>
      <c r="E57" s="20">
        <v>50</v>
      </c>
      <c r="F57" s="20">
        <f t="shared" si="4"/>
        <v>45</v>
      </c>
      <c r="G57" s="20">
        <f t="shared" ref="G57" si="6">E57-E57*15/100</f>
        <v>42.5</v>
      </c>
      <c r="H57" s="30"/>
    </row>
    <row r="58" spans="1:8" ht="48.75" customHeight="1" x14ac:dyDescent="0.25">
      <c r="A58" s="2" t="s">
        <v>127</v>
      </c>
      <c r="B58" s="13" t="s">
        <v>56</v>
      </c>
      <c r="C58" s="22" t="s">
        <v>126</v>
      </c>
      <c r="D58" s="59"/>
      <c r="E58" s="20">
        <v>50</v>
      </c>
      <c r="F58" s="20">
        <f t="shared" ref="F58:F69" si="7">E58-E58*10/100</f>
        <v>45</v>
      </c>
      <c r="G58" s="20">
        <f t="shared" ref="G58" si="8">E58-E58*15/100</f>
        <v>42.5</v>
      </c>
      <c r="H58" s="30"/>
    </row>
    <row r="59" spans="1:8" ht="49.5" customHeight="1" x14ac:dyDescent="0.25">
      <c r="A59" s="2" t="s">
        <v>128</v>
      </c>
      <c r="B59" s="18" t="s">
        <v>120</v>
      </c>
      <c r="C59" s="22" t="s">
        <v>19</v>
      </c>
      <c r="D59" s="59"/>
      <c r="E59" s="20">
        <v>50</v>
      </c>
      <c r="F59" s="20">
        <f>E59-E59*10/100</f>
        <v>45</v>
      </c>
      <c r="G59" s="20">
        <f>E59-E59*15/100</f>
        <v>42.5</v>
      </c>
      <c r="H59" s="30"/>
    </row>
    <row r="60" spans="1:8" ht="41.25" customHeight="1" x14ac:dyDescent="0.25">
      <c r="A60" s="2" t="s">
        <v>136</v>
      </c>
      <c r="B60" s="13" t="s">
        <v>56</v>
      </c>
      <c r="C60" s="22" t="s">
        <v>137</v>
      </c>
      <c r="D60" s="59"/>
      <c r="E60" s="20">
        <v>50</v>
      </c>
      <c r="F60" s="20">
        <f t="shared" si="7"/>
        <v>45</v>
      </c>
      <c r="G60" s="20">
        <f t="shared" ref="G60" si="9">E60-E60*15/100</f>
        <v>42.5</v>
      </c>
      <c r="H60" s="30"/>
    </row>
    <row r="61" spans="1:8" ht="48.75" customHeight="1" x14ac:dyDescent="0.25">
      <c r="A61" s="2" t="s">
        <v>129</v>
      </c>
      <c r="B61" s="13" t="s">
        <v>56</v>
      </c>
      <c r="C61" s="22" t="s">
        <v>35</v>
      </c>
      <c r="D61" s="59"/>
      <c r="E61" s="20">
        <v>50</v>
      </c>
      <c r="F61" s="20">
        <f t="shared" si="7"/>
        <v>45</v>
      </c>
      <c r="G61" s="20">
        <f t="shared" ref="G61:G62" si="10">E61-E61*15/100</f>
        <v>42.5</v>
      </c>
      <c r="H61" s="30"/>
    </row>
    <row r="62" spans="1:8" ht="48.75" customHeight="1" x14ac:dyDescent="0.25">
      <c r="A62" s="2" t="s">
        <v>130</v>
      </c>
      <c r="B62" s="37" t="s">
        <v>58</v>
      </c>
      <c r="C62" s="22" t="s">
        <v>35</v>
      </c>
      <c r="D62" s="59"/>
      <c r="E62" s="20">
        <v>50</v>
      </c>
      <c r="F62" s="20">
        <f t="shared" si="7"/>
        <v>45</v>
      </c>
      <c r="G62" s="20">
        <f t="shared" si="10"/>
        <v>42.5</v>
      </c>
      <c r="H62" s="30"/>
    </row>
    <row r="63" spans="1:8" ht="45.75" customHeight="1" x14ac:dyDescent="0.25">
      <c r="A63" s="2" t="s">
        <v>131</v>
      </c>
      <c r="B63" s="13" t="s">
        <v>56</v>
      </c>
      <c r="C63" s="22" t="s">
        <v>38</v>
      </c>
      <c r="D63" s="59"/>
      <c r="E63" s="20">
        <v>50</v>
      </c>
      <c r="F63" s="20">
        <f t="shared" si="7"/>
        <v>45</v>
      </c>
      <c r="G63" s="20">
        <f t="shared" ref="G63" si="11">E63-E63*15/100</f>
        <v>42.5</v>
      </c>
      <c r="H63" s="30"/>
    </row>
    <row r="64" spans="1:8" ht="44.25" customHeight="1" x14ac:dyDescent="0.25">
      <c r="A64" s="2" t="s">
        <v>132</v>
      </c>
      <c r="B64" s="18" t="s">
        <v>120</v>
      </c>
      <c r="C64" s="22" t="s">
        <v>57</v>
      </c>
      <c r="D64" s="59"/>
      <c r="E64" s="20">
        <v>50</v>
      </c>
      <c r="F64" s="20">
        <f>E64-E64*10/100</f>
        <v>45</v>
      </c>
      <c r="G64" s="20">
        <f>E64-E64*15/100</f>
        <v>42.5</v>
      </c>
      <c r="H64" s="30"/>
    </row>
    <row r="65" spans="1:8" ht="44.25" customHeight="1" x14ac:dyDescent="0.25">
      <c r="A65" s="2" t="s">
        <v>140</v>
      </c>
      <c r="B65" s="18" t="s">
        <v>120</v>
      </c>
      <c r="C65" s="22" t="s">
        <v>139</v>
      </c>
      <c r="D65" s="59"/>
      <c r="E65" s="20">
        <v>80</v>
      </c>
      <c r="F65" s="20">
        <f>E65-E65*10/100</f>
        <v>72</v>
      </c>
      <c r="G65" s="20">
        <f>E65-E65*15/100</f>
        <v>68</v>
      </c>
      <c r="H65" s="30"/>
    </row>
    <row r="66" spans="1:8" ht="44.25" customHeight="1" x14ac:dyDescent="0.25">
      <c r="A66" s="2" t="s">
        <v>133</v>
      </c>
      <c r="B66" s="13" t="s">
        <v>56</v>
      </c>
      <c r="C66" s="22" t="s">
        <v>134</v>
      </c>
      <c r="D66" s="59"/>
      <c r="E66" s="20">
        <v>80</v>
      </c>
      <c r="F66" s="20">
        <f t="shared" si="7"/>
        <v>72</v>
      </c>
      <c r="G66" s="20">
        <f t="shared" ref="G66:G68" si="12">E66-E66*15/100</f>
        <v>68</v>
      </c>
      <c r="H66" s="30"/>
    </row>
    <row r="67" spans="1:8" ht="44.25" customHeight="1" x14ac:dyDescent="0.25">
      <c r="A67" s="2" t="s">
        <v>141</v>
      </c>
      <c r="B67" s="13" t="s">
        <v>56</v>
      </c>
      <c r="C67" s="22" t="s">
        <v>139</v>
      </c>
      <c r="D67" s="59"/>
      <c r="E67" s="20">
        <v>80</v>
      </c>
      <c r="F67" s="20">
        <f t="shared" si="7"/>
        <v>72</v>
      </c>
      <c r="G67" s="20">
        <f t="shared" ref="G67" si="13">E67-E67*15/100</f>
        <v>68</v>
      </c>
      <c r="H67" s="30"/>
    </row>
    <row r="68" spans="1:8" ht="44.25" customHeight="1" x14ac:dyDescent="0.25">
      <c r="A68" s="2" t="s">
        <v>135</v>
      </c>
      <c r="B68" s="37" t="s">
        <v>58</v>
      </c>
      <c r="C68" s="22" t="s">
        <v>134</v>
      </c>
      <c r="D68" s="59"/>
      <c r="E68" s="20">
        <v>80</v>
      </c>
      <c r="F68" s="20">
        <f t="shared" si="7"/>
        <v>72</v>
      </c>
      <c r="G68" s="20">
        <f t="shared" si="12"/>
        <v>68</v>
      </c>
      <c r="H68" s="30"/>
    </row>
    <row r="69" spans="1:8" ht="44.25" customHeight="1" thickBot="1" x14ac:dyDescent="0.3">
      <c r="A69" s="4" t="s">
        <v>142</v>
      </c>
      <c r="B69" s="42" t="s">
        <v>58</v>
      </c>
      <c r="C69" s="23" t="s">
        <v>139</v>
      </c>
      <c r="D69" s="60"/>
      <c r="E69" s="21">
        <v>80</v>
      </c>
      <c r="F69" s="21">
        <f t="shared" si="7"/>
        <v>72</v>
      </c>
      <c r="G69" s="21">
        <f t="shared" ref="G69" si="14">E69-E69*15/100</f>
        <v>68</v>
      </c>
      <c r="H69" s="28"/>
    </row>
    <row r="70" spans="1:8" ht="44.25" customHeight="1" x14ac:dyDescent="0.25">
      <c r="A70" s="74" t="s">
        <v>143</v>
      </c>
      <c r="B70" s="75"/>
      <c r="C70" s="75"/>
      <c r="D70" s="75"/>
      <c r="E70" s="75"/>
      <c r="F70" s="75"/>
      <c r="G70" s="75"/>
      <c r="H70" s="75"/>
    </row>
    <row r="71" spans="1:8" ht="44.25" customHeight="1" x14ac:dyDescent="0.25">
      <c r="A71" s="2" t="s">
        <v>144</v>
      </c>
      <c r="B71" s="18" t="s">
        <v>60</v>
      </c>
      <c r="C71" s="22" t="s">
        <v>32</v>
      </c>
      <c r="D71" s="59"/>
      <c r="E71" s="20">
        <v>50</v>
      </c>
      <c r="F71" s="20">
        <f t="shared" ref="F71:F73" si="15">E71-E71*10/100</f>
        <v>45</v>
      </c>
      <c r="G71" s="20">
        <f t="shared" ref="G71" si="16">E71-E71*15/100</f>
        <v>42.5</v>
      </c>
      <c r="H71" s="30"/>
    </row>
    <row r="72" spans="1:8" ht="44.25" customHeight="1" x14ac:dyDescent="0.25">
      <c r="A72" s="2" t="s">
        <v>145</v>
      </c>
      <c r="B72" s="37" t="s">
        <v>61</v>
      </c>
      <c r="C72" s="22" t="s">
        <v>32</v>
      </c>
      <c r="D72" s="59"/>
      <c r="E72" s="20">
        <v>50</v>
      </c>
      <c r="F72" s="20">
        <f t="shared" si="15"/>
        <v>45</v>
      </c>
      <c r="G72" s="20">
        <f t="shared" ref="G72:G73" si="17">E72-E72*15/100</f>
        <v>42.5</v>
      </c>
      <c r="H72" s="30"/>
    </row>
    <row r="73" spans="1:8" ht="44.25" customHeight="1" x14ac:dyDescent="0.25">
      <c r="A73" s="2" t="s">
        <v>146</v>
      </c>
      <c r="B73" s="13" t="s">
        <v>59</v>
      </c>
      <c r="C73" s="22" t="s">
        <v>22</v>
      </c>
      <c r="D73" s="59"/>
      <c r="E73" s="20">
        <v>50</v>
      </c>
      <c r="F73" s="20">
        <f t="shared" si="15"/>
        <v>45</v>
      </c>
      <c r="G73" s="20">
        <f t="shared" si="17"/>
        <v>42.5</v>
      </c>
      <c r="H73" s="30"/>
    </row>
    <row r="74" spans="1:8" ht="44.25" customHeight="1" x14ac:dyDescent="0.25">
      <c r="A74" s="74" t="s">
        <v>149</v>
      </c>
      <c r="B74" s="75"/>
      <c r="C74" s="75"/>
      <c r="D74" s="75"/>
      <c r="E74" s="75"/>
      <c r="F74" s="75"/>
      <c r="G74" s="75"/>
      <c r="H74" s="75"/>
    </row>
    <row r="75" spans="1:8" ht="41.25" customHeight="1" x14ac:dyDescent="0.25">
      <c r="A75" s="34" t="s">
        <v>150</v>
      </c>
      <c r="B75" s="13" t="s">
        <v>62</v>
      </c>
      <c r="C75" s="22" t="s">
        <v>151</v>
      </c>
      <c r="D75" s="59"/>
      <c r="E75" s="20">
        <v>50</v>
      </c>
      <c r="F75" s="20">
        <f t="shared" ref="F75:F88" si="18">E75-E75*10/100</f>
        <v>45</v>
      </c>
      <c r="G75" s="20">
        <f t="shared" ref="G75:G88" si="19">E75-E75*15/100</f>
        <v>42.5</v>
      </c>
      <c r="H75" s="30"/>
    </row>
    <row r="76" spans="1:8" ht="49.5" customHeight="1" x14ac:dyDescent="0.25">
      <c r="A76" s="34" t="s">
        <v>152</v>
      </c>
      <c r="B76" s="18" t="s">
        <v>148</v>
      </c>
      <c r="C76" s="22" t="s">
        <v>20</v>
      </c>
      <c r="D76" s="59"/>
      <c r="E76" s="20">
        <v>50</v>
      </c>
      <c r="F76" s="20">
        <f t="shared" si="18"/>
        <v>45</v>
      </c>
      <c r="G76" s="20">
        <f t="shared" si="19"/>
        <v>42.5</v>
      </c>
      <c r="H76" s="30"/>
    </row>
    <row r="77" spans="1:8" ht="49.5" customHeight="1" x14ac:dyDescent="0.25">
      <c r="A77" s="34" t="s">
        <v>153</v>
      </c>
      <c r="B77" s="13" t="s">
        <v>62</v>
      </c>
      <c r="C77" s="22" t="s">
        <v>20</v>
      </c>
      <c r="D77" s="59"/>
      <c r="E77" s="20">
        <v>50</v>
      </c>
      <c r="F77" s="20">
        <f t="shared" si="18"/>
        <v>45</v>
      </c>
      <c r="G77" s="20">
        <f t="shared" si="19"/>
        <v>42.5</v>
      </c>
      <c r="H77" s="30"/>
    </row>
    <row r="78" spans="1:8" ht="49.5" customHeight="1" x14ac:dyDescent="0.25">
      <c r="A78" s="34" t="s">
        <v>155</v>
      </c>
      <c r="B78" s="37" t="s">
        <v>154</v>
      </c>
      <c r="C78" s="22" t="s">
        <v>23</v>
      </c>
      <c r="D78" s="59"/>
      <c r="E78" s="20">
        <v>50</v>
      </c>
      <c r="F78" s="20">
        <f t="shared" si="18"/>
        <v>45</v>
      </c>
      <c r="G78" s="20">
        <f t="shared" si="19"/>
        <v>42.5</v>
      </c>
      <c r="H78" s="30"/>
    </row>
    <row r="79" spans="1:8" ht="49.5" customHeight="1" x14ac:dyDescent="0.25">
      <c r="A79" s="34" t="s">
        <v>156</v>
      </c>
      <c r="B79" s="18" t="s">
        <v>148</v>
      </c>
      <c r="C79" s="22" t="s">
        <v>137</v>
      </c>
      <c r="D79" s="59"/>
      <c r="E79" s="20">
        <v>50</v>
      </c>
      <c r="F79" s="20">
        <f t="shared" si="18"/>
        <v>45</v>
      </c>
      <c r="G79" s="20">
        <f t="shared" si="19"/>
        <v>42.5</v>
      </c>
      <c r="H79" s="30"/>
    </row>
    <row r="80" spans="1:8" ht="39.75" customHeight="1" x14ac:dyDescent="0.25">
      <c r="A80" s="34" t="s">
        <v>157</v>
      </c>
      <c r="B80" s="13" t="s">
        <v>62</v>
      </c>
      <c r="C80" s="22" t="s">
        <v>137</v>
      </c>
      <c r="D80" s="59"/>
      <c r="E80" s="20">
        <v>50</v>
      </c>
      <c r="F80" s="20">
        <f t="shared" si="18"/>
        <v>45</v>
      </c>
      <c r="G80" s="20">
        <f t="shared" si="19"/>
        <v>42.5</v>
      </c>
      <c r="H80" s="30"/>
    </row>
    <row r="81" spans="1:8" ht="45" customHeight="1" x14ac:dyDescent="0.25">
      <c r="A81" s="34" t="s">
        <v>158</v>
      </c>
      <c r="B81" s="18" t="s">
        <v>148</v>
      </c>
      <c r="C81" s="22" t="s">
        <v>22</v>
      </c>
      <c r="D81" s="59"/>
      <c r="E81" s="20">
        <v>50</v>
      </c>
      <c r="F81" s="20">
        <f t="shared" si="18"/>
        <v>45</v>
      </c>
      <c r="G81" s="20">
        <f t="shared" si="19"/>
        <v>42.5</v>
      </c>
      <c r="H81" s="30"/>
    </row>
    <row r="82" spans="1:8" ht="45" customHeight="1" x14ac:dyDescent="0.25">
      <c r="A82" s="34" t="s">
        <v>159</v>
      </c>
      <c r="B82" s="13" t="s">
        <v>62</v>
      </c>
      <c r="C82" s="22" t="s">
        <v>22</v>
      </c>
      <c r="D82" s="59"/>
      <c r="E82" s="20">
        <v>50</v>
      </c>
      <c r="F82" s="20">
        <f t="shared" si="18"/>
        <v>45</v>
      </c>
      <c r="G82" s="20">
        <f t="shared" si="19"/>
        <v>42.5</v>
      </c>
      <c r="H82" s="30"/>
    </row>
    <row r="83" spans="1:8" ht="45" customHeight="1" x14ac:dyDescent="0.25">
      <c r="A83" s="34" t="s">
        <v>160</v>
      </c>
      <c r="B83" s="18" t="s">
        <v>148</v>
      </c>
      <c r="C83" s="22" t="s">
        <v>138</v>
      </c>
      <c r="D83" s="59"/>
      <c r="E83" s="20">
        <v>50</v>
      </c>
      <c r="F83" s="20">
        <f t="shared" si="18"/>
        <v>45</v>
      </c>
      <c r="G83" s="20">
        <f t="shared" si="19"/>
        <v>42.5</v>
      </c>
      <c r="H83" s="30"/>
    </row>
    <row r="84" spans="1:8" ht="50.25" customHeight="1" x14ac:dyDescent="0.25">
      <c r="A84" s="34" t="s">
        <v>161</v>
      </c>
      <c r="B84" s="13" t="s">
        <v>62</v>
      </c>
      <c r="C84" s="22" t="s">
        <v>147</v>
      </c>
      <c r="D84" s="59"/>
      <c r="E84" s="20">
        <v>50</v>
      </c>
      <c r="F84" s="20">
        <f t="shared" si="18"/>
        <v>45</v>
      </c>
      <c r="G84" s="20">
        <f t="shared" si="19"/>
        <v>42.5</v>
      </c>
      <c r="H84" s="30"/>
    </row>
    <row r="85" spans="1:8" ht="45" customHeight="1" x14ac:dyDescent="0.25">
      <c r="A85" s="34" t="s">
        <v>162</v>
      </c>
      <c r="B85" s="37" t="s">
        <v>154</v>
      </c>
      <c r="C85" s="22" t="s">
        <v>147</v>
      </c>
      <c r="D85" s="59"/>
      <c r="E85" s="20">
        <v>50</v>
      </c>
      <c r="F85" s="20">
        <f t="shared" si="18"/>
        <v>45</v>
      </c>
      <c r="G85" s="20">
        <f t="shared" si="19"/>
        <v>42.5</v>
      </c>
      <c r="H85" s="30"/>
    </row>
    <row r="86" spans="1:8" ht="45" customHeight="1" x14ac:dyDescent="0.25">
      <c r="A86" s="34" t="s">
        <v>319</v>
      </c>
      <c r="B86" s="18" t="s">
        <v>148</v>
      </c>
      <c r="C86" s="22" t="s">
        <v>223</v>
      </c>
      <c r="D86" s="59"/>
      <c r="E86" s="20">
        <v>50</v>
      </c>
      <c r="F86" s="20">
        <f t="shared" si="18"/>
        <v>45</v>
      </c>
      <c r="G86" s="20">
        <f t="shared" si="19"/>
        <v>42.5</v>
      </c>
      <c r="H86" s="30"/>
    </row>
    <row r="87" spans="1:8" ht="45" customHeight="1" x14ac:dyDescent="0.25">
      <c r="A87" s="34" t="s">
        <v>163</v>
      </c>
      <c r="B87" s="13" t="s">
        <v>62</v>
      </c>
      <c r="C87" s="22" t="s">
        <v>7</v>
      </c>
      <c r="D87" s="59"/>
      <c r="E87" s="20">
        <v>80</v>
      </c>
      <c r="F87" s="20">
        <f t="shared" si="18"/>
        <v>72</v>
      </c>
      <c r="G87" s="20">
        <f t="shared" si="19"/>
        <v>68</v>
      </c>
      <c r="H87" s="30"/>
    </row>
    <row r="88" spans="1:8" ht="45" customHeight="1" thickBot="1" x14ac:dyDescent="0.3">
      <c r="A88" s="47" t="s">
        <v>164</v>
      </c>
      <c r="B88" s="42" t="s">
        <v>154</v>
      </c>
      <c r="C88" s="23" t="s">
        <v>7</v>
      </c>
      <c r="D88" s="60"/>
      <c r="E88" s="21">
        <v>80</v>
      </c>
      <c r="F88" s="21">
        <f t="shared" si="18"/>
        <v>72</v>
      </c>
      <c r="G88" s="21">
        <f t="shared" si="19"/>
        <v>68</v>
      </c>
      <c r="H88" s="28"/>
    </row>
    <row r="89" spans="1:8" ht="45" customHeight="1" x14ac:dyDescent="0.25">
      <c r="A89" s="74" t="s">
        <v>167</v>
      </c>
      <c r="B89" s="75"/>
      <c r="C89" s="75"/>
      <c r="D89" s="75"/>
      <c r="E89" s="75"/>
      <c r="F89" s="75"/>
      <c r="G89" s="75"/>
      <c r="H89" s="75"/>
    </row>
    <row r="90" spans="1:8" ht="45" customHeight="1" x14ac:dyDescent="0.25">
      <c r="A90" s="34" t="s">
        <v>168</v>
      </c>
      <c r="B90" s="14" t="s">
        <v>63</v>
      </c>
      <c r="C90" s="22" t="s">
        <v>28</v>
      </c>
      <c r="D90" s="59"/>
      <c r="E90" s="20">
        <v>50</v>
      </c>
      <c r="F90" s="20">
        <f t="shared" ref="F90:F103" si="20">E90-E90*10/100</f>
        <v>45</v>
      </c>
      <c r="G90" s="20">
        <f t="shared" ref="G90:G103" si="21">E90-E90*15/100</f>
        <v>42.5</v>
      </c>
      <c r="H90" s="30"/>
    </row>
    <row r="91" spans="1:8" ht="45" customHeight="1" x14ac:dyDescent="0.25">
      <c r="A91" s="34" t="s">
        <v>169</v>
      </c>
      <c r="B91" s="14" t="s">
        <v>63</v>
      </c>
      <c r="C91" s="22" t="s">
        <v>27</v>
      </c>
      <c r="D91" s="59"/>
      <c r="E91" s="20">
        <v>50</v>
      </c>
      <c r="F91" s="20">
        <f t="shared" si="20"/>
        <v>45</v>
      </c>
      <c r="G91" s="20">
        <f t="shared" si="21"/>
        <v>42.5</v>
      </c>
      <c r="H91" s="30"/>
    </row>
    <row r="92" spans="1:8" ht="45" customHeight="1" x14ac:dyDescent="0.25">
      <c r="A92" s="34" t="s">
        <v>170</v>
      </c>
      <c r="B92" s="37" t="s">
        <v>64</v>
      </c>
      <c r="C92" s="22" t="s">
        <v>27</v>
      </c>
      <c r="D92" s="54"/>
      <c r="E92" s="20">
        <v>50</v>
      </c>
      <c r="F92" s="20">
        <f t="shared" si="20"/>
        <v>45</v>
      </c>
      <c r="G92" s="20">
        <f t="shared" si="21"/>
        <v>42.5</v>
      </c>
      <c r="H92" s="29"/>
    </row>
    <row r="93" spans="1:8" ht="45" customHeight="1" x14ac:dyDescent="0.25">
      <c r="A93" s="34" t="s">
        <v>171</v>
      </c>
      <c r="B93" s="13" t="s">
        <v>65</v>
      </c>
      <c r="C93" s="22" t="s">
        <v>26</v>
      </c>
      <c r="D93" s="54"/>
      <c r="E93" s="20">
        <v>50</v>
      </c>
      <c r="F93" s="20">
        <f t="shared" si="20"/>
        <v>45</v>
      </c>
      <c r="G93" s="20">
        <f t="shared" si="21"/>
        <v>42.5</v>
      </c>
      <c r="H93" s="29"/>
    </row>
    <row r="94" spans="1:8" ht="45" customHeight="1" x14ac:dyDescent="0.25">
      <c r="A94" s="34" t="s">
        <v>172</v>
      </c>
      <c r="B94" s="13" t="s">
        <v>65</v>
      </c>
      <c r="C94" s="22" t="s">
        <v>30</v>
      </c>
      <c r="D94" s="59"/>
      <c r="E94" s="20">
        <v>50</v>
      </c>
      <c r="F94" s="20">
        <f t="shared" si="20"/>
        <v>45</v>
      </c>
      <c r="G94" s="20">
        <f t="shared" si="21"/>
        <v>42.5</v>
      </c>
      <c r="H94" s="29"/>
    </row>
    <row r="95" spans="1:8" ht="45" customHeight="1" x14ac:dyDescent="0.25">
      <c r="A95" s="34" t="s">
        <v>173</v>
      </c>
      <c r="B95" s="13" t="s">
        <v>65</v>
      </c>
      <c r="C95" s="22" t="s">
        <v>29</v>
      </c>
      <c r="D95" s="59"/>
      <c r="E95" s="20">
        <v>50</v>
      </c>
      <c r="F95" s="20">
        <f t="shared" si="20"/>
        <v>45</v>
      </c>
      <c r="G95" s="20">
        <f t="shared" si="21"/>
        <v>42.5</v>
      </c>
      <c r="H95" s="29"/>
    </row>
    <row r="96" spans="1:8" ht="45" customHeight="1" x14ac:dyDescent="0.25">
      <c r="A96" s="34" t="s">
        <v>174</v>
      </c>
      <c r="B96" s="13" t="s">
        <v>65</v>
      </c>
      <c r="C96" s="22" t="s">
        <v>21</v>
      </c>
      <c r="D96" s="59"/>
      <c r="E96" s="20">
        <v>50</v>
      </c>
      <c r="F96" s="20">
        <f t="shared" si="20"/>
        <v>45</v>
      </c>
      <c r="G96" s="20">
        <f t="shared" si="21"/>
        <v>42.5</v>
      </c>
      <c r="H96" s="29"/>
    </row>
    <row r="97" spans="1:8" ht="45" customHeight="1" x14ac:dyDescent="0.25">
      <c r="A97" s="34" t="s">
        <v>175</v>
      </c>
      <c r="B97" s="14" t="s">
        <v>63</v>
      </c>
      <c r="C97" s="22" t="s">
        <v>31</v>
      </c>
      <c r="D97" s="59"/>
      <c r="E97" s="20">
        <v>50</v>
      </c>
      <c r="F97" s="20">
        <f t="shared" si="20"/>
        <v>45</v>
      </c>
      <c r="G97" s="20">
        <f t="shared" si="21"/>
        <v>42.5</v>
      </c>
      <c r="H97" s="29"/>
    </row>
    <row r="98" spans="1:8" ht="45" customHeight="1" x14ac:dyDescent="0.25">
      <c r="A98" s="34" t="s">
        <v>176</v>
      </c>
      <c r="B98" s="13" t="s">
        <v>65</v>
      </c>
      <c r="C98" s="22" t="s">
        <v>31</v>
      </c>
      <c r="D98" s="59"/>
      <c r="E98" s="20">
        <v>50</v>
      </c>
      <c r="F98" s="20">
        <f t="shared" si="20"/>
        <v>45</v>
      </c>
      <c r="G98" s="20">
        <f t="shared" si="21"/>
        <v>42.5</v>
      </c>
      <c r="H98" s="29"/>
    </row>
    <row r="99" spans="1:8" ht="45" customHeight="1" x14ac:dyDescent="0.25">
      <c r="A99" s="34" t="s">
        <v>177</v>
      </c>
      <c r="B99" s="14" t="s">
        <v>63</v>
      </c>
      <c r="C99" s="22" t="s">
        <v>178</v>
      </c>
      <c r="D99" s="59"/>
      <c r="E99" s="20">
        <v>50</v>
      </c>
      <c r="F99" s="20">
        <f t="shared" si="20"/>
        <v>45</v>
      </c>
      <c r="G99" s="20">
        <f t="shared" si="21"/>
        <v>42.5</v>
      </c>
      <c r="H99" s="29"/>
    </row>
    <row r="100" spans="1:8" ht="45" customHeight="1" x14ac:dyDescent="0.25">
      <c r="A100" s="34" t="s">
        <v>179</v>
      </c>
      <c r="B100" s="13" t="s">
        <v>65</v>
      </c>
      <c r="C100" s="22" t="s">
        <v>180</v>
      </c>
      <c r="D100" s="59"/>
      <c r="E100" s="20">
        <v>50</v>
      </c>
      <c r="F100" s="20">
        <f t="shared" si="20"/>
        <v>45</v>
      </c>
      <c r="G100" s="20">
        <f t="shared" si="21"/>
        <v>42.5</v>
      </c>
      <c r="H100" s="29"/>
    </row>
    <row r="101" spans="1:8" ht="45" customHeight="1" x14ac:dyDescent="0.25">
      <c r="A101" s="34" t="s">
        <v>181</v>
      </c>
      <c r="B101" s="37" t="s">
        <v>64</v>
      </c>
      <c r="C101" s="22" t="s">
        <v>180</v>
      </c>
      <c r="D101" s="54"/>
      <c r="E101" s="20">
        <v>50</v>
      </c>
      <c r="F101" s="20">
        <f t="shared" si="20"/>
        <v>45</v>
      </c>
      <c r="G101" s="20">
        <f t="shared" si="21"/>
        <v>42.5</v>
      </c>
      <c r="H101" s="29"/>
    </row>
    <row r="102" spans="1:8" ht="45" customHeight="1" x14ac:dyDescent="0.25">
      <c r="A102" s="34" t="s">
        <v>182</v>
      </c>
      <c r="B102" s="13" t="s">
        <v>65</v>
      </c>
      <c r="C102" s="22" t="s">
        <v>6</v>
      </c>
      <c r="D102" s="59"/>
      <c r="E102" s="20">
        <v>80</v>
      </c>
      <c r="F102" s="20">
        <f t="shared" si="20"/>
        <v>72</v>
      </c>
      <c r="G102" s="20">
        <f t="shared" si="21"/>
        <v>68</v>
      </c>
      <c r="H102" s="29"/>
    </row>
    <row r="103" spans="1:8" ht="45" customHeight="1" thickBot="1" x14ac:dyDescent="0.3">
      <c r="A103" s="47" t="s">
        <v>183</v>
      </c>
      <c r="B103" s="42" t="s">
        <v>64</v>
      </c>
      <c r="C103" s="23" t="s">
        <v>6</v>
      </c>
      <c r="D103" s="55"/>
      <c r="E103" s="21">
        <v>80</v>
      </c>
      <c r="F103" s="21">
        <f t="shared" si="20"/>
        <v>72</v>
      </c>
      <c r="G103" s="21">
        <f t="shared" si="21"/>
        <v>68</v>
      </c>
      <c r="H103" s="27"/>
    </row>
    <row r="104" spans="1:8" ht="45" customHeight="1" x14ac:dyDescent="0.25">
      <c r="A104" s="74" t="s">
        <v>314</v>
      </c>
      <c r="B104" s="75"/>
      <c r="C104" s="75"/>
      <c r="D104" s="75"/>
      <c r="E104" s="75"/>
      <c r="F104" s="75"/>
      <c r="G104" s="75"/>
      <c r="H104" s="75"/>
    </row>
    <row r="105" spans="1:8" ht="45" customHeight="1" x14ac:dyDescent="0.25">
      <c r="A105" s="2" t="s">
        <v>188</v>
      </c>
      <c r="B105" s="13" t="s">
        <v>67</v>
      </c>
      <c r="C105" s="22" t="s">
        <v>29</v>
      </c>
      <c r="D105" s="59"/>
      <c r="E105" s="20">
        <v>50</v>
      </c>
      <c r="F105" s="20">
        <f t="shared" ref="F105" si="22">E105-E105*10/100</f>
        <v>45</v>
      </c>
      <c r="G105" s="20">
        <f t="shared" ref="G105" si="23">E105-E105*15/100</f>
        <v>42.5</v>
      </c>
      <c r="H105" s="30"/>
    </row>
    <row r="106" spans="1:8" ht="45" customHeight="1" x14ac:dyDescent="0.25">
      <c r="A106" s="2" t="s">
        <v>189</v>
      </c>
      <c r="B106" s="37" t="s">
        <v>72</v>
      </c>
      <c r="C106" s="22" t="s">
        <v>29</v>
      </c>
      <c r="D106" s="59"/>
      <c r="E106" s="20">
        <v>50</v>
      </c>
      <c r="F106" s="20">
        <f t="shared" ref="F106" si="24">E106-E106*10/100</f>
        <v>45</v>
      </c>
      <c r="G106" s="20">
        <f t="shared" ref="G106" si="25">E106-E106*15/100</f>
        <v>42.5</v>
      </c>
      <c r="H106" s="30"/>
    </row>
    <row r="107" spans="1:8" ht="45" customHeight="1" x14ac:dyDescent="0.25">
      <c r="A107" s="2" t="s">
        <v>186</v>
      </c>
      <c r="B107" s="36" t="s">
        <v>184</v>
      </c>
      <c r="C107" s="22" t="s">
        <v>185</v>
      </c>
      <c r="D107" s="59"/>
      <c r="E107" s="20">
        <v>50</v>
      </c>
      <c r="F107" s="20">
        <f t="shared" ref="F107" si="26">E107-E107*10/100</f>
        <v>45</v>
      </c>
      <c r="G107" s="20">
        <f t="shared" ref="G107" si="27">E107-E107*15/100</f>
        <v>42.5</v>
      </c>
      <c r="H107" s="30"/>
    </row>
    <row r="108" spans="1:8" ht="45" customHeight="1" x14ac:dyDescent="0.25">
      <c r="A108" s="2" t="s">
        <v>187</v>
      </c>
      <c r="B108" s="18" t="s">
        <v>66</v>
      </c>
      <c r="C108" s="22" t="s">
        <v>185</v>
      </c>
      <c r="D108" s="59"/>
      <c r="E108" s="20">
        <v>50</v>
      </c>
      <c r="F108" s="20">
        <f t="shared" ref="F108" si="28">E108-E108*10/100</f>
        <v>45</v>
      </c>
      <c r="G108" s="20">
        <f t="shared" ref="G108" si="29">E108-E108*15/100</f>
        <v>42.5</v>
      </c>
      <c r="H108" s="30"/>
    </row>
    <row r="109" spans="1:8" ht="45" customHeight="1" x14ac:dyDescent="0.25">
      <c r="A109" s="2" t="s">
        <v>190</v>
      </c>
      <c r="B109" s="13" t="s">
        <v>67</v>
      </c>
      <c r="C109" s="22" t="s">
        <v>21</v>
      </c>
      <c r="D109" s="59"/>
      <c r="E109" s="20">
        <v>50</v>
      </c>
      <c r="F109" s="20">
        <f t="shared" ref="F109" si="30">E109-E109*10/100</f>
        <v>45</v>
      </c>
      <c r="G109" s="20">
        <f t="shared" ref="G109" si="31">E109-E109*15/100</f>
        <v>42.5</v>
      </c>
      <c r="H109" s="30"/>
    </row>
    <row r="110" spans="1:8" ht="45" customHeight="1" x14ac:dyDescent="0.25">
      <c r="A110" s="2" t="s">
        <v>191</v>
      </c>
      <c r="B110" s="13" t="s">
        <v>67</v>
      </c>
      <c r="C110" s="22" t="s">
        <v>180</v>
      </c>
      <c r="D110" s="59"/>
      <c r="E110" s="20">
        <v>50</v>
      </c>
      <c r="F110" s="20">
        <f t="shared" ref="F110:F116" si="32">E110-E110*10/100</f>
        <v>45</v>
      </c>
      <c r="G110" s="20">
        <f t="shared" ref="G110:G116" si="33">E110-E110*15/100</f>
        <v>42.5</v>
      </c>
      <c r="H110" s="30"/>
    </row>
    <row r="111" spans="1:8" ht="45" customHeight="1" x14ac:dyDescent="0.25">
      <c r="A111" s="2" t="s">
        <v>192</v>
      </c>
      <c r="B111" s="37" t="s">
        <v>72</v>
      </c>
      <c r="C111" s="22" t="s">
        <v>180</v>
      </c>
      <c r="D111" s="59"/>
      <c r="E111" s="20">
        <v>50</v>
      </c>
      <c r="F111" s="20">
        <f t="shared" si="32"/>
        <v>45</v>
      </c>
      <c r="G111" s="20">
        <f t="shared" si="33"/>
        <v>42.5</v>
      </c>
      <c r="H111" s="30"/>
    </row>
    <row r="112" spans="1:8" ht="45" customHeight="1" x14ac:dyDescent="0.25">
      <c r="A112" s="2" t="s">
        <v>193</v>
      </c>
      <c r="B112" s="13" t="s">
        <v>67</v>
      </c>
      <c r="C112" s="22" t="s">
        <v>166</v>
      </c>
      <c r="D112" s="59"/>
      <c r="E112" s="20">
        <v>80</v>
      </c>
      <c r="F112" s="20">
        <f t="shared" si="32"/>
        <v>72</v>
      </c>
      <c r="G112" s="20">
        <f t="shared" si="33"/>
        <v>68</v>
      </c>
      <c r="H112" s="30"/>
    </row>
    <row r="113" spans="1:8" ht="45" customHeight="1" x14ac:dyDescent="0.25">
      <c r="A113" s="2" t="s">
        <v>194</v>
      </c>
      <c r="B113" s="37" t="s">
        <v>72</v>
      </c>
      <c r="C113" s="22" t="s">
        <v>166</v>
      </c>
      <c r="D113" s="59"/>
      <c r="E113" s="20">
        <v>80</v>
      </c>
      <c r="F113" s="20">
        <f t="shared" si="32"/>
        <v>72</v>
      </c>
      <c r="G113" s="20">
        <f t="shared" si="33"/>
        <v>68</v>
      </c>
      <c r="H113" s="30"/>
    </row>
    <row r="114" spans="1:8" ht="45" customHeight="1" x14ac:dyDescent="0.25">
      <c r="A114" s="2" t="s">
        <v>197</v>
      </c>
      <c r="B114" s="18" t="s">
        <v>66</v>
      </c>
      <c r="C114" s="22" t="s">
        <v>195</v>
      </c>
      <c r="D114" s="59"/>
      <c r="E114" s="20">
        <v>80</v>
      </c>
      <c r="F114" s="20">
        <f t="shared" si="32"/>
        <v>72</v>
      </c>
      <c r="G114" s="20">
        <f t="shared" si="33"/>
        <v>68</v>
      </c>
      <c r="H114" s="30"/>
    </row>
    <row r="115" spans="1:8" ht="45.75" customHeight="1" x14ac:dyDescent="0.25">
      <c r="A115" s="2" t="s">
        <v>196</v>
      </c>
      <c r="B115" s="13" t="s">
        <v>67</v>
      </c>
      <c r="C115" s="22" t="s">
        <v>6</v>
      </c>
      <c r="D115" s="59"/>
      <c r="E115" s="20">
        <v>80</v>
      </c>
      <c r="F115" s="20">
        <f t="shared" si="32"/>
        <v>72</v>
      </c>
      <c r="G115" s="20">
        <f t="shared" si="33"/>
        <v>68</v>
      </c>
      <c r="H115" s="30"/>
    </row>
    <row r="116" spans="1:8" ht="41.25" customHeight="1" x14ac:dyDescent="0.25">
      <c r="A116" s="2" t="s">
        <v>198</v>
      </c>
      <c r="B116" s="37" t="s">
        <v>72</v>
      </c>
      <c r="C116" s="22" t="s">
        <v>6</v>
      </c>
      <c r="D116" s="59"/>
      <c r="E116" s="20">
        <v>80</v>
      </c>
      <c r="F116" s="20">
        <f t="shared" si="32"/>
        <v>72</v>
      </c>
      <c r="G116" s="20">
        <f t="shared" si="33"/>
        <v>68</v>
      </c>
      <c r="H116" s="30"/>
    </row>
    <row r="117" spans="1:8" ht="41.25" customHeight="1" thickBot="1" x14ac:dyDescent="0.3">
      <c r="A117" s="4" t="s">
        <v>199</v>
      </c>
      <c r="B117" s="50" t="s">
        <v>72</v>
      </c>
      <c r="C117" s="23" t="s">
        <v>6</v>
      </c>
      <c r="D117" s="60"/>
      <c r="E117" s="21">
        <v>80</v>
      </c>
      <c r="F117" s="21">
        <f t="shared" ref="F117" si="34">E117-E117*10/100</f>
        <v>72</v>
      </c>
      <c r="G117" s="21">
        <f t="shared" ref="G117" si="35">E117-E117*15/100</f>
        <v>68</v>
      </c>
      <c r="H117" s="28"/>
    </row>
    <row r="118" spans="1:8" ht="41.25" customHeight="1" x14ac:dyDescent="0.25">
      <c r="A118" s="74" t="s">
        <v>200</v>
      </c>
      <c r="B118" s="75"/>
      <c r="C118" s="75"/>
      <c r="D118" s="75"/>
      <c r="E118" s="75"/>
      <c r="F118" s="75"/>
      <c r="G118" s="75"/>
      <c r="H118" s="75"/>
    </row>
    <row r="119" spans="1:8" ht="43.5" customHeight="1" x14ac:dyDescent="0.25">
      <c r="A119" s="34" t="s">
        <v>201</v>
      </c>
      <c r="B119" s="13" t="s">
        <v>68</v>
      </c>
      <c r="C119" s="22" t="s">
        <v>202</v>
      </c>
      <c r="D119" s="59"/>
      <c r="E119" s="20">
        <v>50</v>
      </c>
      <c r="F119" s="20">
        <f t="shared" ref="F119:F121" si="36">E119-E119*10/100</f>
        <v>45</v>
      </c>
      <c r="G119" s="20">
        <f t="shared" ref="G119:G121" si="37">E119-E119*15/100</f>
        <v>42.5</v>
      </c>
      <c r="H119" s="30"/>
    </row>
    <row r="120" spans="1:8" ht="43.5" customHeight="1" x14ac:dyDescent="0.25">
      <c r="A120" s="34" t="s">
        <v>203</v>
      </c>
      <c r="B120" s="14" t="s">
        <v>69</v>
      </c>
      <c r="C120" s="22" t="s">
        <v>204</v>
      </c>
      <c r="D120" s="59"/>
      <c r="E120" s="20">
        <v>50</v>
      </c>
      <c r="F120" s="20">
        <f t="shared" si="36"/>
        <v>45</v>
      </c>
      <c r="G120" s="20">
        <f t="shared" si="37"/>
        <v>42.5</v>
      </c>
      <c r="H120" s="30"/>
    </row>
    <row r="121" spans="1:8" ht="43.5" customHeight="1" x14ac:dyDescent="0.25">
      <c r="A121" s="34" t="s">
        <v>205</v>
      </c>
      <c r="B121" s="13" t="s">
        <v>68</v>
      </c>
      <c r="C121" s="22" t="s">
        <v>204</v>
      </c>
      <c r="D121" s="59"/>
      <c r="E121" s="20">
        <v>50</v>
      </c>
      <c r="F121" s="20">
        <f t="shared" si="36"/>
        <v>45</v>
      </c>
      <c r="G121" s="20">
        <f t="shared" si="37"/>
        <v>42.5</v>
      </c>
      <c r="H121" s="30"/>
    </row>
    <row r="122" spans="1:8" ht="44.25" customHeight="1" x14ac:dyDescent="0.25">
      <c r="A122" s="34" t="s">
        <v>207</v>
      </c>
      <c r="B122" s="14" t="s">
        <v>69</v>
      </c>
      <c r="C122" s="22" t="s">
        <v>208</v>
      </c>
      <c r="D122" s="59"/>
      <c r="E122" s="20">
        <v>50</v>
      </c>
      <c r="F122" s="20">
        <f t="shared" ref="F122:F123" si="38">E122-E122*10/100</f>
        <v>45</v>
      </c>
      <c r="G122" s="20">
        <f t="shared" ref="G122:G123" si="39">E122-E122*15/100</f>
        <v>42.5</v>
      </c>
      <c r="H122" s="30"/>
    </row>
    <row r="123" spans="1:8" ht="39" customHeight="1" x14ac:dyDescent="0.25">
      <c r="A123" s="34" t="s">
        <v>209</v>
      </c>
      <c r="B123" s="13" t="s">
        <v>68</v>
      </c>
      <c r="C123" s="22" t="s">
        <v>208</v>
      </c>
      <c r="D123" s="59"/>
      <c r="E123" s="20">
        <v>50</v>
      </c>
      <c r="F123" s="20">
        <f t="shared" si="38"/>
        <v>45</v>
      </c>
      <c r="G123" s="20">
        <f t="shared" si="39"/>
        <v>42.5</v>
      </c>
      <c r="H123" s="30"/>
    </row>
    <row r="124" spans="1:8" ht="39" customHeight="1" x14ac:dyDescent="0.25">
      <c r="A124" s="34" t="s">
        <v>210</v>
      </c>
      <c r="B124" s="14" t="s">
        <v>69</v>
      </c>
      <c r="C124" s="22" t="s">
        <v>211</v>
      </c>
      <c r="D124" s="59"/>
      <c r="E124" s="20">
        <v>50</v>
      </c>
      <c r="F124" s="20">
        <f t="shared" ref="F124:F125" si="40">E124-E124*10/100</f>
        <v>45</v>
      </c>
      <c r="G124" s="20">
        <f t="shared" ref="G124:G125" si="41">E124-E124*15/100</f>
        <v>42.5</v>
      </c>
      <c r="H124" s="30"/>
    </row>
    <row r="125" spans="1:8" ht="39" customHeight="1" x14ac:dyDescent="0.25">
      <c r="A125" s="34" t="s">
        <v>212</v>
      </c>
      <c r="B125" s="13" t="s">
        <v>68</v>
      </c>
      <c r="C125" s="22" t="s">
        <v>213</v>
      </c>
      <c r="D125" s="59"/>
      <c r="E125" s="20">
        <v>50</v>
      </c>
      <c r="F125" s="20">
        <f t="shared" si="40"/>
        <v>45</v>
      </c>
      <c r="G125" s="20">
        <f t="shared" si="41"/>
        <v>42.5</v>
      </c>
      <c r="H125" s="30"/>
    </row>
    <row r="126" spans="1:8" ht="50.25" customHeight="1" x14ac:dyDescent="0.25">
      <c r="A126" s="34" t="s">
        <v>214</v>
      </c>
      <c r="B126" s="14" t="s">
        <v>69</v>
      </c>
      <c r="C126" s="22" t="s">
        <v>139</v>
      </c>
      <c r="D126" s="59"/>
      <c r="E126" s="20">
        <v>80</v>
      </c>
      <c r="F126" s="20">
        <f t="shared" ref="F126:F128" si="42">E126-E126*10/100</f>
        <v>72</v>
      </c>
      <c r="G126" s="20">
        <f t="shared" ref="G126:G128" si="43">E126-E126*15/100</f>
        <v>68</v>
      </c>
      <c r="H126" s="30"/>
    </row>
    <row r="127" spans="1:8" ht="47.25" customHeight="1" x14ac:dyDescent="0.25">
      <c r="A127" s="34" t="s">
        <v>215</v>
      </c>
      <c r="B127" s="13" t="s">
        <v>68</v>
      </c>
      <c r="C127" s="22" t="s">
        <v>139</v>
      </c>
      <c r="D127" s="59"/>
      <c r="E127" s="20">
        <v>80</v>
      </c>
      <c r="F127" s="20">
        <f t="shared" si="42"/>
        <v>72</v>
      </c>
      <c r="G127" s="20">
        <f t="shared" si="43"/>
        <v>68</v>
      </c>
      <c r="H127" s="30"/>
    </row>
    <row r="128" spans="1:8" ht="47.25" customHeight="1" thickBot="1" x14ac:dyDescent="0.3">
      <c r="A128" s="47" t="s">
        <v>216</v>
      </c>
      <c r="B128" s="42" t="s">
        <v>206</v>
      </c>
      <c r="C128" s="23" t="s">
        <v>139</v>
      </c>
      <c r="D128" s="60"/>
      <c r="E128" s="21">
        <v>80</v>
      </c>
      <c r="F128" s="21">
        <f t="shared" si="42"/>
        <v>72</v>
      </c>
      <c r="G128" s="21">
        <f t="shared" si="43"/>
        <v>68</v>
      </c>
      <c r="H128" s="28"/>
    </row>
    <row r="129" spans="1:13" ht="45.75" customHeight="1" x14ac:dyDescent="0.25">
      <c r="A129" s="74" t="s">
        <v>217</v>
      </c>
      <c r="B129" s="75"/>
      <c r="C129" s="75"/>
      <c r="D129" s="75"/>
      <c r="E129" s="75"/>
      <c r="F129" s="75"/>
      <c r="G129" s="75"/>
      <c r="H129" s="75"/>
      <c r="M129" s="1" t="s">
        <v>73</v>
      </c>
    </row>
    <row r="130" spans="1:13" ht="45.75" customHeight="1" thickBot="1" x14ac:dyDescent="0.3">
      <c r="A130" s="34" t="s">
        <v>219</v>
      </c>
      <c r="B130" s="19" t="s">
        <v>218</v>
      </c>
      <c r="C130" s="22" t="s">
        <v>220</v>
      </c>
      <c r="D130" s="59"/>
      <c r="E130" s="20">
        <v>50</v>
      </c>
      <c r="F130" s="20">
        <f t="shared" ref="F130" si="44">E130-E130*10/100</f>
        <v>45</v>
      </c>
      <c r="G130" s="20">
        <f t="shared" ref="G130" si="45">E130-E130*15/100</f>
        <v>42.5</v>
      </c>
      <c r="H130" s="28"/>
    </row>
    <row r="131" spans="1:13" ht="33.75" customHeight="1" thickBot="1" x14ac:dyDescent="0.3">
      <c r="A131" s="65" t="s">
        <v>224</v>
      </c>
      <c r="B131" s="66"/>
      <c r="C131" s="66"/>
      <c r="D131" s="66"/>
      <c r="E131" s="66"/>
      <c r="F131" s="66"/>
      <c r="G131" s="66"/>
      <c r="H131" s="66"/>
    </row>
    <row r="132" spans="1:13" ht="34.5" customHeight="1" x14ac:dyDescent="0.25">
      <c r="A132" s="45" t="s">
        <v>221</v>
      </c>
      <c r="B132" s="46" t="s">
        <v>222</v>
      </c>
      <c r="C132" s="44" t="s">
        <v>5</v>
      </c>
      <c r="D132" s="61"/>
      <c r="E132" s="43">
        <v>50</v>
      </c>
      <c r="F132" s="43">
        <f t="shared" ref="F132" si="46">E132-E132*10/100</f>
        <v>45</v>
      </c>
      <c r="G132" s="43">
        <f t="shared" ref="G132" si="47">E132-E132*15/100</f>
        <v>42.5</v>
      </c>
      <c r="H132" s="40"/>
    </row>
    <row r="133" spans="1:13" ht="36.75" customHeight="1" x14ac:dyDescent="0.25">
      <c r="A133" s="34" t="s">
        <v>322</v>
      </c>
      <c r="B133" s="18" t="s">
        <v>320</v>
      </c>
      <c r="C133" s="22" t="s">
        <v>321</v>
      </c>
      <c r="D133" s="59"/>
      <c r="E133" s="20">
        <v>50</v>
      </c>
      <c r="F133" s="20">
        <f t="shared" ref="F133" si="48">E133-E133*10/100</f>
        <v>45</v>
      </c>
      <c r="G133" s="20">
        <f t="shared" ref="G133" si="49">E133-E133*15/100</f>
        <v>42.5</v>
      </c>
      <c r="H133" s="30"/>
    </row>
    <row r="134" spans="1:13" ht="36.75" customHeight="1" x14ac:dyDescent="0.25">
      <c r="A134" s="63" t="s">
        <v>311</v>
      </c>
      <c r="B134" s="64"/>
      <c r="C134" s="64"/>
      <c r="D134" s="64"/>
      <c r="E134" s="64"/>
      <c r="F134" s="64"/>
      <c r="G134" s="64"/>
      <c r="H134" s="64"/>
    </row>
    <row r="135" spans="1:13" ht="36.75" customHeight="1" x14ac:dyDescent="0.25">
      <c r="A135" s="34" t="s">
        <v>225</v>
      </c>
      <c r="B135" s="18" t="s">
        <v>70</v>
      </c>
      <c r="C135" s="22" t="s">
        <v>24</v>
      </c>
      <c r="D135" s="56"/>
      <c r="E135" s="20">
        <v>50</v>
      </c>
      <c r="F135" s="20">
        <f t="shared" ref="F135:F136" si="50">E135-E135*10/100</f>
        <v>45</v>
      </c>
      <c r="G135" s="20">
        <f t="shared" ref="G135:G136" si="51">E135-E135*15/100</f>
        <v>42.5</v>
      </c>
      <c r="H135" s="30"/>
    </row>
    <row r="136" spans="1:13" ht="36.75" customHeight="1" x14ac:dyDescent="0.25">
      <c r="A136" s="34" t="s">
        <v>227</v>
      </c>
      <c r="B136" s="13" t="s">
        <v>71</v>
      </c>
      <c r="C136" s="5" t="s">
        <v>32</v>
      </c>
      <c r="D136" s="56"/>
      <c r="E136" s="20">
        <v>50</v>
      </c>
      <c r="F136" s="20">
        <f t="shared" si="50"/>
        <v>45</v>
      </c>
      <c r="G136" s="20">
        <f t="shared" si="51"/>
        <v>42.5</v>
      </c>
      <c r="H136" s="30"/>
    </row>
    <row r="137" spans="1:13" ht="36.75" customHeight="1" x14ac:dyDescent="0.25">
      <c r="A137" s="34" t="s">
        <v>228</v>
      </c>
      <c r="B137" s="18" t="s">
        <v>70</v>
      </c>
      <c r="C137" s="5" t="s">
        <v>33</v>
      </c>
      <c r="D137" s="56"/>
      <c r="E137" s="20">
        <v>50</v>
      </c>
      <c r="F137" s="20">
        <f t="shared" ref="F137" si="52">E137-E137*10/100</f>
        <v>45</v>
      </c>
      <c r="G137" s="20">
        <f t="shared" ref="G137" si="53">E137-E137*15/100</f>
        <v>42.5</v>
      </c>
      <c r="H137" s="30"/>
    </row>
    <row r="138" spans="1:13" ht="36.75" customHeight="1" x14ac:dyDescent="0.25">
      <c r="A138" s="34" t="s">
        <v>230</v>
      </c>
      <c r="B138" s="36" t="s">
        <v>226</v>
      </c>
      <c r="C138" s="22" t="s">
        <v>20</v>
      </c>
      <c r="D138" s="56"/>
      <c r="E138" s="20">
        <v>50</v>
      </c>
      <c r="F138" s="20">
        <f t="shared" ref="F138:F140" si="54">E138-E138*10/100</f>
        <v>45</v>
      </c>
      <c r="G138" s="20">
        <f t="shared" ref="G138:G140" si="55">E138-E138*15/100</f>
        <v>42.5</v>
      </c>
      <c r="H138" s="30"/>
    </row>
    <row r="139" spans="1:13" ht="36.75" customHeight="1" x14ac:dyDescent="0.25">
      <c r="A139" s="34" t="s">
        <v>231</v>
      </c>
      <c r="B139" s="18" t="s">
        <v>70</v>
      </c>
      <c r="C139" s="5" t="s">
        <v>20</v>
      </c>
      <c r="D139" s="56"/>
      <c r="E139" s="20">
        <v>50</v>
      </c>
      <c r="F139" s="20">
        <f t="shared" si="54"/>
        <v>45</v>
      </c>
      <c r="G139" s="20">
        <f t="shared" si="55"/>
        <v>42.5</v>
      </c>
      <c r="H139" s="30"/>
    </row>
    <row r="140" spans="1:13" ht="36.75" customHeight="1" x14ac:dyDescent="0.25">
      <c r="A140" s="34" t="s">
        <v>232</v>
      </c>
      <c r="B140" s="13" t="s">
        <v>71</v>
      </c>
      <c r="C140" s="22" t="s">
        <v>20</v>
      </c>
      <c r="D140" s="56"/>
      <c r="E140" s="20">
        <v>50</v>
      </c>
      <c r="F140" s="20">
        <f t="shared" si="54"/>
        <v>45</v>
      </c>
      <c r="G140" s="20">
        <f t="shared" si="55"/>
        <v>42.5</v>
      </c>
      <c r="H140" s="30"/>
    </row>
    <row r="141" spans="1:13" ht="36.75" customHeight="1" x14ac:dyDescent="0.25">
      <c r="A141" s="34" t="s">
        <v>233</v>
      </c>
      <c r="B141" s="37" t="s">
        <v>229</v>
      </c>
      <c r="C141" s="5" t="s">
        <v>20</v>
      </c>
      <c r="D141" s="56"/>
      <c r="E141" s="20">
        <v>50</v>
      </c>
      <c r="F141" s="20">
        <f t="shared" ref="F141:F143" si="56">E141-E141*10/100</f>
        <v>45</v>
      </c>
      <c r="G141" s="20">
        <f t="shared" ref="G141:G143" si="57">E141-E141*15/100</f>
        <v>42.5</v>
      </c>
      <c r="H141" s="30"/>
    </row>
    <row r="142" spans="1:13" ht="36.75" customHeight="1" x14ac:dyDescent="0.25">
      <c r="A142" s="34" t="s">
        <v>234</v>
      </c>
      <c r="B142" s="18" t="s">
        <v>70</v>
      </c>
      <c r="C142" s="5" t="s">
        <v>23</v>
      </c>
      <c r="D142" s="56"/>
      <c r="E142" s="20">
        <v>50</v>
      </c>
      <c r="F142" s="20">
        <f t="shared" si="56"/>
        <v>45</v>
      </c>
      <c r="G142" s="20">
        <f t="shared" si="57"/>
        <v>42.5</v>
      </c>
      <c r="H142" s="30"/>
    </row>
    <row r="143" spans="1:13" ht="36.75" customHeight="1" x14ac:dyDescent="0.25">
      <c r="A143" s="34" t="s">
        <v>235</v>
      </c>
      <c r="B143" s="13" t="s">
        <v>71</v>
      </c>
      <c r="C143" s="22" t="s">
        <v>23</v>
      </c>
      <c r="D143" s="56"/>
      <c r="E143" s="20">
        <v>50</v>
      </c>
      <c r="F143" s="20">
        <f t="shared" si="56"/>
        <v>45</v>
      </c>
      <c r="G143" s="20">
        <f t="shared" si="57"/>
        <v>42.5</v>
      </c>
      <c r="H143" s="30"/>
    </row>
    <row r="144" spans="1:13" ht="36.75" customHeight="1" x14ac:dyDescent="0.25">
      <c r="A144" s="34" t="s">
        <v>236</v>
      </c>
      <c r="B144" s="37" t="s">
        <v>229</v>
      </c>
      <c r="C144" s="5" t="s">
        <v>23</v>
      </c>
      <c r="D144" s="56"/>
      <c r="E144" s="20">
        <v>50</v>
      </c>
      <c r="F144" s="20">
        <f t="shared" ref="F144:F148" si="58">E144-E144*10/100</f>
        <v>45</v>
      </c>
      <c r="G144" s="20">
        <f t="shared" ref="G144:G148" si="59">E144-E144*15/100</f>
        <v>42.5</v>
      </c>
      <c r="H144" s="30"/>
    </row>
    <row r="145" spans="1:8" ht="36.75" customHeight="1" x14ac:dyDescent="0.25">
      <c r="A145" s="34" t="s">
        <v>237</v>
      </c>
      <c r="B145" s="36" t="s">
        <v>226</v>
      </c>
      <c r="C145" s="22" t="s">
        <v>137</v>
      </c>
      <c r="D145" s="56"/>
      <c r="E145" s="20">
        <v>50</v>
      </c>
      <c r="F145" s="20">
        <f t="shared" si="58"/>
        <v>45</v>
      </c>
      <c r="G145" s="20">
        <f t="shared" si="59"/>
        <v>42.5</v>
      </c>
      <c r="H145" s="30"/>
    </row>
    <row r="146" spans="1:8" ht="47.25" customHeight="1" x14ac:dyDescent="0.25">
      <c r="A146" s="34" t="s">
        <v>238</v>
      </c>
      <c r="B146" s="18" t="s">
        <v>70</v>
      </c>
      <c r="C146" s="5" t="s">
        <v>137</v>
      </c>
      <c r="D146" s="56"/>
      <c r="E146" s="20">
        <v>50</v>
      </c>
      <c r="F146" s="20">
        <f t="shared" si="58"/>
        <v>45</v>
      </c>
      <c r="G146" s="20">
        <f t="shared" si="59"/>
        <v>42.5</v>
      </c>
      <c r="H146" s="30"/>
    </row>
    <row r="147" spans="1:8" ht="47.25" customHeight="1" x14ac:dyDescent="0.25">
      <c r="A147" s="34" t="s">
        <v>239</v>
      </c>
      <c r="B147" s="13" t="s">
        <v>71</v>
      </c>
      <c r="C147" s="22" t="s">
        <v>137</v>
      </c>
      <c r="D147" s="56"/>
      <c r="E147" s="20">
        <v>50</v>
      </c>
      <c r="F147" s="20">
        <f t="shared" si="58"/>
        <v>45</v>
      </c>
      <c r="G147" s="20">
        <f t="shared" si="59"/>
        <v>42.5</v>
      </c>
      <c r="H147" s="30"/>
    </row>
    <row r="148" spans="1:8" ht="47.25" customHeight="1" x14ac:dyDescent="0.25">
      <c r="A148" s="34" t="s">
        <v>240</v>
      </c>
      <c r="B148" s="37" t="s">
        <v>229</v>
      </c>
      <c r="C148" s="5" t="s">
        <v>137</v>
      </c>
      <c r="D148" s="56"/>
      <c r="E148" s="20">
        <v>50</v>
      </c>
      <c r="F148" s="20">
        <f t="shared" si="58"/>
        <v>45</v>
      </c>
      <c r="G148" s="20">
        <f t="shared" si="59"/>
        <v>42.5</v>
      </c>
      <c r="H148" s="30"/>
    </row>
    <row r="149" spans="1:8" ht="41.25" customHeight="1" x14ac:dyDescent="0.25">
      <c r="A149" s="34" t="s">
        <v>241</v>
      </c>
      <c r="B149" s="18" t="s">
        <v>70</v>
      </c>
      <c r="C149" s="5" t="s">
        <v>22</v>
      </c>
      <c r="D149" s="56"/>
      <c r="E149" s="20">
        <v>50</v>
      </c>
      <c r="F149" s="20">
        <f t="shared" ref="F149:F150" si="60">E149-E149*10/100</f>
        <v>45</v>
      </c>
      <c r="G149" s="20">
        <f t="shared" ref="G149:G150" si="61">E149-E149*15/100</f>
        <v>42.5</v>
      </c>
      <c r="H149" s="30"/>
    </row>
    <row r="150" spans="1:8" ht="38.25" customHeight="1" thickBot="1" x14ac:dyDescent="0.3">
      <c r="A150" s="47" t="s">
        <v>242</v>
      </c>
      <c r="B150" s="15" t="s">
        <v>71</v>
      </c>
      <c r="C150" s="23" t="s">
        <v>22</v>
      </c>
      <c r="D150" s="57"/>
      <c r="E150" s="21">
        <v>50</v>
      </c>
      <c r="F150" s="21">
        <f t="shared" si="60"/>
        <v>45</v>
      </c>
      <c r="G150" s="21">
        <f t="shared" si="61"/>
        <v>42.5</v>
      </c>
      <c r="H150" s="28"/>
    </row>
    <row r="151" spans="1:8" ht="38.25" customHeight="1" x14ac:dyDescent="0.25">
      <c r="A151" s="67" t="s">
        <v>243</v>
      </c>
      <c r="B151" s="68"/>
      <c r="C151" s="68"/>
      <c r="D151" s="68"/>
      <c r="E151" s="68"/>
      <c r="F151" s="68"/>
      <c r="G151" s="68"/>
      <c r="H151" s="68"/>
    </row>
    <row r="152" spans="1:8" ht="38.25" customHeight="1" x14ac:dyDescent="0.25">
      <c r="A152" s="34" t="s">
        <v>245</v>
      </c>
      <c r="B152" s="18" t="s">
        <v>247</v>
      </c>
      <c r="C152" s="5" t="s">
        <v>20</v>
      </c>
      <c r="D152" s="56"/>
      <c r="E152" s="20">
        <v>50</v>
      </c>
      <c r="F152" s="20">
        <f t="shared" ref="F152:F154" si="62">E152-E152*10/100</f>
        <v>45</v>
      </c>
      <c r="G152" s="20">
        <f t="shared" ref="G152:G154" si="63">E152-E152*15/100</f>
        <v>42.5</v>
      </c>
      <c r="H152" s="30"/>
    </row>
    <row r="153" spans="1:8" ht="34.5" customHeight="1" x14ac:dyDescent="0.25">
      <c r="A153" s="34" t="s">
        <v>246</v>
      </c>
      <c r="B153" s="19" t="s">
        <v>244</v>
      </c>
      <c r="C153" s="5" t="s">
        <v>20</v>
      </c>
      <c r="D153" s="56"/>
      <c r="E153" s="20">
        <v>50</v>
      </c>
      <c r="F153" s="20">
        <f t="shared" si="62"/>
        <v>45</v>
      </c>
      <c r="G153" s="20">
        <f t="shared" si="63"/>
        <v>42.5</v>
      </c>
      <c r="H153" s="30"/>
    </row>
    <row r="154" spans="1:8" ht="42" customHeight="1" x14ac:dyDescent="0.25">
      <c r="A154" s="34" t="s">
        <v>248</v>
      </c>
      <c r="B154" s="18" t="s">
        <v>247</v>
      </c>
      <c r="C154" s="5" t="s">
        <v>23</v>
      </c>
      <c r="D154" s="56"/>
      <c r="E154" s="20">
        <v>50</v>
      </c>
      <c r="F154" s="20">
        <f t="shared" si="62"/>
        <v>45</v>
      </c>
      <c r="G154" s="20">
        <f t="shared" si="63"/>
        <v>42.5</v>
      </c>
      <c r="H154" s="30"/>
    </row>
    <row r="155" spans="1:8" ht="42" customHeight="1" x14ac:dyDescent="0.25">
      <c r="A155" s="34" t="s">
        <v>249</v>
      </c>
      <c r="B155" s="19" t="s">
        <v>244</v>
      </c>
      <c r="C155" s="5" t="s">
        <v>23</v>
      </c>
      <c r="D155" s="56"/>
      <c r="E155" s="20">
        <v>50</v>
      </c>
      <c r="F155" s="20">
        <f t="shared" ref="F155:F156" si="64">E155-E155*10/100</f>
        <v>45</v>
      </c>
      <c r="G155" s="20">
        <f t="shared" ref="G155:G156" si="65">E155-E155*15/100</f>
        <v>42.5</v>
      </c>
      <c r="H155" s="30"/>
    </row>
    <row r="156" spans="1:8" ht="42" customHeight="1" thickBot="1" x14ac:dyDescent="0.3">
      <c r="A156" s="47" t="s">
        <v>250</v>
      </c>
      <c r="B156" s="41" t="s">
        <v>247</v>
      </c>
      <c r="C156" s="49" t="s">
        <v>137</v>
      </c>
      <c r="D156" s="57"/>
      <c r="E156" s="21">
        <v>50</v>
      </c>
      <c r="F156" s="21">
        <f t="shared" si="64"/>
        <v>45</v>
      </c>
      <c r="G156" s="21">
        <f t="shared" si="65"/>
        <v>42.5</v>
      </c>
      <c r="H156" s="28"/>
    </row>
    <row r="157" spans="1:8" ht="42" customHeight="1" x14ac:dyDescent="0.25">
      <c r="A157" s="67" t="s">
        <v>251</v>
      </c>
      <c r="B157" s="68"/>
      <c r="C157" s="68"/>
      <c r="D157" s="68"/>
      <c r="E157" s="68"/>
      <c r="F157" s="68"/>
      <c r="G157" s="68"/>
      <c r="H157" s="68"/>
    </row>
    <row r="158" spans="1:8" ht="42" customHeight="1" x14ac:dyDescent="0.25">
      <c r="A158" s="34" t="s">
        <v>256</v>
      </c>
      <c r="B158" s="18" t="s">
        <v>252</v>
      </c>
      <c r="C158" s="5" t="s">
        <v>27</v>
      </c>
      <c r="D158" s="56"/>
      <c r="E158" s="20">
        <v>50</v>
      </c>
      <c r="F158" s="20">
        <f t="shared" ref="F158:F159" si="66">E158-E158*10/100</f>
        <v>45</v>
      </c>
      <c r="G158" s="20">
        <f t="shared" ref="G158:G159" si="67">E158-E158*15/100</f>
        <v>42.5</v>
      </c>
      <c r="H158" s="30"/>
    </row>
    <row r="159" spans="1:8" ht="42" customHeight="1" x14ac:dyDescent="0.25">
      <c r="A159" s="34" t="s">
        <v>257</v>
      </c>
      <c r="B159" s="19" t="s">
        <v>253</v>
      </c>
      <c r="C159" s="5" t="s">
        <v>27</v>
      </c>
      <c r="D159" s="56"/>
      <c r="E159" s="20">
        <v>50</v>
      </c>
      <c r="F159" s="20">
        <f t="shared" si="66"/>
        <v>45</v>
      </c>
      <c r="G159" s="20">
        <f t="shared" si="67"/>
        <v>42.5</v>
      </c>
      <c r="H159" s="30"/>
    </row>
    <row r="160" spans="1:8" ht="42" customHeight="1" x14ac:dyDescent="0.25">
      <c r="A160" s="34" t="s">
        <v>258</v>
      </c>
      <c r="B160" s="19" t="s">
        <v>253</v>
      </c>
      <c r="C160" s="5" t="s">
        <v>26</v>
      </c>
      <c r="D160" s="56"/>
      <c r="E160" s="20">
        <v>50</v>
      </c>
      <c r="F160" s="20">
        <f t="shared" ref="F160:F161" si="68">E160-E160*10/100</f>
        <v>45</v>
      </c>
      <c r="G160" s="20">
        <f t="shared" ref="G160:G161" si="69">E160-E160*15/100</f>
        <v>42.5</v>
      </c>
      <c r="H160" s="30"/>
    </row>
    <row r="161" spans="1:8" ht="42" customHeight="1" x14ac:dyDescent="0.25">
      <c r="A161" s="34" t="s">
        <v>254</v>
      </c>
      <c r="B161" s="18" t="s">
        <v>252</v>
      </c>
      <c r="C161" s="5" t="s">
        <v>22</v>
      </c>
      <c r="D161" s="56"/>
      <c r="E161" s="20">
        <v>50</v>
      </c>
      <c r="F161" s="20">
        <f t="shared" si="68"/>
        <v>45</v>
      </c>
      <c r="G161" s="20">
        <f t="shared" si="69"/>
        <v>42.5</v>
      </c>
      <c r="H161" s="30"/>
    </row>
    <row r="162" spans="1:8" ht="42" customHeight="1" x14ac:dyDescent="0.25">
      <c r="A162" s="34" t="s">
        <v>255</v>
      </c>
      <c r="B162" s="19" t="s">
        <v>253</v>
      </c>
      <c r="C162" s="5" t="s">
        <v>147</v>
      </c>
      <c r="D162" s="56"/>
      <c r="E162" s="20">
        <v>50</v>
      </c>
      <c r="F162" s="20">
        <f t="shared" ref="F162" si="70">E162-E162*10/100</f>
        <v>45</v>
      </c>
      <c r="G162" s="20">
        <f t="shared" ref="G162" si="71">E162-E162*15/100</f>
        <v>42.5</v>
      </c>
      <c r="H162" s="30"/>
    </row>
    <row r="163" spans="1:8" ht="42" customHeight="1" x14ac:dyDescent="0.25">
      <c r="A163" s="63" t="s">
        <v>259</v>
      </c>
      <c r="B163" s="64"/>
      <c r="C163" s="64"/>
      <c r="D163" s="64"/>
      <c r="E163" s="64"/>
      <c r="F163" s="64"/>
      <c r="G163" s="64"/>
      <c r="H163" s="64"/>
    </row>
    <row r="164" spans="1:8" ht="42" customHeight="1" x14ac:dyDescent="0.25">
      <c r="A164" s="34" t="s">
        <v>264</v>
      </c>
      <c r="B164" s="18" t="s">
        <v>261</v>
      </c>
      <c r="C164" s="5" t="s">
        <v>267</v>
      </c>
      <c r="D164" s="56"/>
      <c r="E164" s="20">
        <v>50</v>
      </c>
      <c r="F164" s="20">
        <f t="shared" ref="F164" si="72">E164-E164*10/100</f>
        <v>45</v>
      </c>
      <c r="G164" s="20">
        <f t="shared" ref="G164" si="73">E164-E164*15/100</f>
        <v>42.5</v>
      </c>
      <c r="H164" s="30"/>
    </row>
    <row r="165" spans="1:8" ht="42" customHeight="1" x14ac:dyDescent="0.25">
      <c r="A165" s="34" t="s">
        <v>265</v>
      </c>
      <c r="B165" s="19" t="s">
        <v>262</v>
      </c>
      <c r="C165" s="5" t="s">
        <v>267</v>
      </c>
      <c r="D165" s="56"/>
      <c r="E165" s="20">
        <v>50</v>
      </c>
      <c r="F165" s="20">
        <f t="shared" ref="F165:F170" si="74">E165-E165*10/100</f>
        <v>45</v>
      </c>
      <c r="G165" s="20">
        <f t="shared" ref="G165:G170" si="75">E165-E165*15/100</f>
        <v>42.5</v>
      </c>
      <c r="H165" s="30"/>
    </row>
    <row r="166" spans="1:8" ht="42" customHeight="1" x14ac:dyDescent="0.25">
      <c r="A166" s="34" t="s">
        <v>266</v>
      </c>
      <c r="B166" s="37" t="s">
        <v>263</v>
      </c>
      <c r="C166" s="5" t="s">
        <v>267</v>
      </c>
      <c r="D166" s="56"/>
      <c r="E166" s="20">
        <v>50</v>
      </c>
      <c r="F166" s="20">
        <f t="shared" si="74"/>
        <v>45</v>
      </c>
      <c r="G166" s="20">
        <f t="shared" si="75"/>
        <v>42.5</v>
      </c>
      <c r="H166" s="30"/>
    </row>
    <row r="167" spans="1:8" ht="42" customHeight="1" x14ac:dyDescent="0.25">
      <c r="A167" s="34" t="s">
        <v>268</v>
      </c>
      <c r="B167" s="36" t="s">
        <v>260</v>
      </c>
      <c r="C167" s="22" t="s">
        <v>37</v>
      </c>
      <c r="D167" s="56"/>
      <c r="E167" s="20">
        <v>50</v>
      </c>
      <c r="F167" s="20">
        <f t="shared" si="74"/>
        <v>45</v>
      </c>
      <c r="G167" s="20">
        <f t="shared" si="75"/>
        <v>42.5</v>
      </c>
      <c r="H167" s="30"/>
    </row>
    <row r="168" spans="1:8" ht="42" customHeight="1" x14ac:dyDescent="0.25">
      <c r="A168" s="34" t="s">
        <v>269</v>
      </c>
      <c r="B168" s="18" t="s">
        <v>261</v>
      </c>
      <c r="C168" s="22" t="s">
        <v>37</v>
      </c>
      <c r="D168" s="56"/>
      <c r="E168" s="20">
        <v>50</v>
      </c>
      <c r="F168" s="20">
        <f t="shared" si="74"/>
        <v>45</v>
      </c>
      <c r="G168" s="20">
        <f t="shared" si="75"/>
        <v>42.5</v>
      </c>
      <c r="H168" s="30"/>
    </row>
    <row r="169" spans="1:8" ht="42" customHeight="1" x14ac:dyDescent="0.25">
      <c r="A169" s="34" t="s">
        <v>270</v>
      </c>
      <c r="B169" s="19" t="s">
        <v>262</v>
      </c>
      <c r="C169" s="22" t="s">
        <v>37</v>
      </c>
      <c r="D169" s="56"/>
      <c r="E169" s="20">
        <v>50</v>
      </c>
      <c r="F169" s="20">
        <f t="shared" si="74"/>
        <v>45</v>
      </c>
      <c r="G169" s="20">
        <f t="shared" si="75"/>
        <v>42.5</v>
      </c>
      <c r="H169" s="30"/>
    </row>
    <row r="170" spans="1:8" ht="42" customHeight="1" x14ac:dyDescent="0.25">
      <c r="A170" s="34" t="s">
        <v>271</v>
      </c>
      <c r="B170" s="37" t="s">
        <v>263</v>
      </c>
      <c r="C170" s="22" t="s">
        <v>37</v>
      </c>
      <c r="D170" s="56"/>
      <c r="E170" s="20">
        <v>50</v>
      </c>
      <c r="F170" s="20">
        <f t="shared" si="74"/>
        <v>45</v>
      </c>
      <c r="G170" s="20">
        <f t="shared" si="75"/>
        <v>42.5</v>
      </c>
      <c r="H170" s="30"/>
    </row>
    <row r="171" spans="1:8" ht="42" customHeight="1" x14ac:dyDescent="0.25">
      <c r="A171" s="34" t="s">
        <v>272</v>
      </c>
      <c r="B171" s="18" t="s">
        <v>261</v>
      </c>
      <c r="C171" s="22" t="s">
        <v>34</v>
      </c>
      <c r="D171" s="56"/>
      <c r="E171" s="20">
        <v>50</v>
      </c>
      <c r="F171" s="20">
        <f t="shared" ref="F171:F173" si="76">E171-E171*10/100</f>
        <v>45</v>
      </c>
      <c r="G171" s="20">
        <f t="shared" ref="G171:G173" si="77">E171-E171*15/100</f>
        <v>42.5</v>
      </c>
      <c r="H171" s="30"/>
    </row>
    <row r="172" spans="1:8" ht="40.5" customHeight="1" x14ac:dyDescent="0.25">
      <c r="A172" s="34" t="s">
        <v>273</v>
      </c>
      <c r="B172" s="19" t="s">
        <v>262</v>
      </c>
      <c r="C172" s="22" t="s">
        <v>36</v>
      </c>
      <c r="D172" s="56"/>
      <c r="E172" s="20">
        <v>50</v>
      </c>
      <c r="F172" s="20">
        <f t="shared" si="76"/>
        <v>45</v>
      </c>
      <c r="G172" s="20">
        <f t="shared" si="77"/>
        <v>42.5</v>
      </c>
      <c r="H172" s="30"/>
    </row>
    <row r="173" spans="1:8" ht="49.5" customHeight="1" x14ac:dyDescent="0.25">
      <c r="A173" s="34" t="s">
        <v>274</v>
      </c>
      <c r="B173" s="37" t="s">
        <v>263</v>
      </c>
      <c r="C173" s="22" t="s">
        <v>36</v>
      </c>
      <c r="D173" s="56"/>
      <c r="E173" s="20">
        <v>50</v>
      </c>
      <c r="F173" s="20">
        <f t="shared" si="76"/>
        <v>45</v>
      </c>
      <c r="G173" s="20">
        <f t="shared" si="77"/>
        <v>42.5</v>
      </c>
      <c r="H173" s="30"/>
    </row>
    <row r="174" spans="1:8" ht="41.25" customHeight="1" x14ac:dyDescent="0.25">
      <c r="A174" s="34" t="s">
        <v>275</v>
      </c>
      <c r="B174" s="18" t="s">
        <v>261</v>
      </c>
      <c r="C174" s="22" t="s">
        <v>276</v>
      </c>
      <c r="D174" s="56"/>
      <c r="E174" s="20">
        <v>50</v>
      </c>
      <c r="F174" s="20">
        <f t="shared" ref="F174:F175" si="78">E174-E174*10/100</f>
        <v>45</v>
      </c>
      <c r="G174" s="20">
        <f t="shared" ref="G174:G175" si="79">E174-E174*15/100</f>
        <v>42.5</v>
      </c>
      <c r="H174" s="30"/>
    </row>
    <row r="175" spans="1:8" ht="36.75" customHeight="1" x14ac:dyDescent="0.25">
      <c r="A175" s="34" t="s">
        <v>277</v>
      </c>
      <c r="B175" s="19" t="s">
        <v>262</v>
      </c>
      <c r="C175" s="22" t="s">
        <v>276</v>
      </c>
      <c r="D175" s="56"/>
      <c r="E175" s="20">
        <v>50</v>
      </c>
      <c r="F175" s="20">
        <f t="shared" si="78"/>
        <v>45</v>
      </c>
      <c r="G175" s="20">
        <f t="shared" si="79"/>
        <v>42.5</v>
      </c>
      <c r="H175" s="30"/>
    </row>
    <row r="176" spans="1:8" ht="37.5" customHeight="1" thickBot="1" x14ac:dyDescent="0.3">
      <c r="A176" s="47" t="s">
        <v>279</v>
      </c>
      <c r="B176" s="48" t="s">
        <v>262</v>
      </c>
      <c r="C176" s="23" t="s">
        <v>278</v>
      </c>
      <c r="D176" s="57"/>
      <c r="E176" s="20">
        <v>50</v>
      </c>
      <c r="F176" s="21">
        <f t="shared" ref="F176" si="80">E176-E176*10/100</f>
        <v>45</v>
      </c>
      <c r="G176" s="21">
        <f t="shared" ref="G176" si="81">E176-E176*15/100</f>
        <v>42.5</v>
      </c>
      <c r="H176" s="28"/>
    </row>
    <row r="177" spans="1:8" ht="36" customHeight="1" x14ac:dyDescent="0.25">
      <c r="A177" s="76" t="s">
        <v>280</v>
      </c>
      <c r="B177" s="77"/>
      <c r="C177" s="77"/>
      <c r="D177" s="77"/>
      <c r="E177" s="77"/>
      <c r="F177" s="77"/>
      <c r="G177" s="77"/>
      <c r="H177" s="77"/>
    </row>
    <row r="178" spans="1:8" ht="45" customHeight="1" x14ac:dyDescent="0.25">
      <c r="A178" s="34" t="s">
        <v>323</v>
      </c>
      <c r="B178" s="18" t="s">
        <v>286</v>
      </c>
      <c r="C178" s="22" t="s">
        <v>223</v>
      </c>
      <c r="D178" s="56"/>
      <c r="E178" s="20">
        <v>80</v>
      </c>
      <c r="F178" s="20">
        <f t="shared" ref="F178" si="82">E178-E178*10/100</f>
        <v>72</v>
      </c>
      <c r="G178" s="20">
        <f t="shared" ref="G178" si="83">E178-E178*15/100</f>
        <v>68</v>
      </c>
      <c r="H178" s="30"/>
    </row>
    <row r="179" spans="1:8" ht="42.75" customHeight="1" x14ac:dyDescent="0.25">
      <c r="A179" s="34" t="s">
        <v>282</v>
      </c>
      <c r="B179" s="19" t="s">
        <v>281</v>
      </c>
      <c r="C179" s="22" t="s">
        <v>223</v>
      </c>
      <c r="D179" s="56"/>
      <c r="E179" s="20">
        <v>80</v>
      </c>
      <c r="F179" s="20">
        <f t="shared" ref="F179:F180" si="84">E179-E179*10/100</f>
        <v>72</v>
      </c>
      <c r="G179" s="20">
        <f t="shared" ref="G179:G180" si="85">E179-E179*15/100</f>
        <v>68</v>
      </c>
      <c r="H179" s="30"/>
    </row>
    <row r="180" spans="1:8" ht="36" customHeight="1" thickBot="1" x14ac:dyDescent="0.3">
      <c r="A180" s="47" t="s">
        <v>283</v>
      </c>
      <c r="B180" s="42" t="s">
        <v>287</v>
      </c>
      <c r="C180" s="23" t="s">
        <v>223</v>
      </c>
      <c r="D180" s="57"/>
      <c r="E180" s="21">
        <v>80</v>
      </c>
      <c r="F180" s="21">
        <f t="shared" si="84"/>
        <v>72</v>
      </c>
      <c r="G180" s="21">
        <f t="shared" si="85"/>
        <v>68</v>
      </c>
      <c r="H180" s="28"/>
    </row>
    <row r="181" spans="1:8" ht="36" customHeight="1" x14ac:dyDescent="0.25">
      <c r="A181" s="67" t="s">
        <v>284</v>
      </c>
      <c r="B181" s="68"/>
      <c r="C181" s="68"/>
      <c r="D181" s="68"/>
      <c r="E181" s="68"/>
      <c r="F181" s="68"/>
      <c r="G181" s="68"/>
      <c r="H181" s="68"/>
    </row>
    <row r="182" spans="1:8" ht="36" customHeight="1" x14ac:dyDescent="0.25">
      <c r="A182" s="34" t="s">
        <v>285</v>
      </c>
      <c r="B182" s="18" t="s">
        <v>286</v>
      </c>
      <c r="C182" s="22" t="s">
        <v>165</v>
      </c>
      <c r="D182" s="56"/>
      <c r="E182" s="20">
        <v>80</v>
      </c>
      <c r="F182" s="20">
        <f t="shared" ref="F182:F184" si="86">E182-E182*10/100</f>
        <v>72</v>
      </c>
      <c r="G182" s="20">
        <f t="shared" ref="G182:G184" si="87">E182-E182*15/100</f>
        <v>68</v>
      </c>
      <c r="H182" s="30"/>
    </row>
    <row r="183" spans="1:8" ht="36" customHeight="1" x14ac:dyDescent="0.25">
      <c r="A183" s="34" t="s">
        <v>288</v>
      </c>
      <c r="B183" s="19" t="s">
        <v>281</v>
      </c>
      <c r="C183" s="22" t="s">
        <v>165</v>
      </c>
      <c r="D183" s="56"/>
      <c r="E183" s="20">
        <v>80</v>
      </c>
      <c r="F183" s="20">
        <f t="shared" si="86"/>
        <v>72</v>
      </c>
      <c r="G183" s="20">
        <f t="shared" si="87"/>
        <v>68</v>
      </c>
      <c r="H183" s="31"/>
    </row>
    <row r="184" spans="1:8" ht="36" customHeight="1" x14ac:dyDescent="0.25">
      <c r="A184" s="34" t="s">
        <v>289</v>
      </c>
      <c r="B184" s="37" t="s">
        <v>287</v>
      </c>
      <c r="C184" s="22" t="s">
        <v>165</v>
      </c>
      <c r="D184" s="56"/>
      <c r="E184" s="20">
        <v>80</v>
      </c>
      <c r="F184" s="20">
        <f t="shared" si="86"/>
        <v>72</v>
      </c>
      <c r="G184" s="20">
        <f t="shared" si="87"/>
        <v>68</v>
      </c>
      <c r="H184" s="30"/>
    </row>
    <row r="185" spans="1:8" ht="36" customHeight="1" x14ac:dyDescent="0.25">
      <c r="A185" s="34" t="s">
        <v>290</v>
      </c>
      <c r="B185" s="18" t="s">
        <v>286</v>
      </c>
      <c r="C185" s="22" t="s">
        <v>223</v>
      </c>
      <c r="D185" s="56"/>
      <c r="E185" s="20">
        <v>80</v>
      </c>
      <c r="F185" s="20">
        <f t="shared" ref="F185:F187" si="88">E185-E185*10/100</f>
        <v>72</v>
      </c>
      <c r="G185" s="20">
        <f t="shared" ref="G185:G187" si="89">E185-E185*15/100</f>
        <v>68</v>
      </c>
      <c r="H185" s="31"/>
    </row>
    <row r="186" spans="1:8" ht="36" customHeight="1" x14ac:dyDescent="0.25">
      <c r="A186" s="34" t="s">
        <v>291</v>
      </c>
      <c r="B186" s="19" t="s">
        <v>281</v>
      </c>
      <c r="C186" s="22" t="s">
        <v>223</v>
      </c>
      <c r="D186" s="56"/>
      <c r="E186" s="20">
        <v>80</v>
      </c>
      <c r="F186" s="20">
        <f t="shared" si="88"/>
        <v>72</v>
      </c>
      <c r="G186" s="20">
        <f t="shared" si="89"/>
        <v>68</v>
      </c>
      <c r="H186" s="30"/>
    </row>
    <row r="187" spans="1:8" ht="36" customHeight="1" thickBot="1" x14ac:dyDescent="0.3">
      <c r="A187" s="38" t="s">
        <v>292</v>
      </c>
      <c r="B187" s="39" t="s">
        <v>287</v>
      </c>
      <c r="C187" s="24" t="s">
        <v>223</v>
      </c>
      <c r="D187" s="58"/>
      <c r="E187" s="20">
        <v>80</v>
      </c>
      <c r="F187" s="25">
        <f t="shared" si="88"/>
        <v>72</v>
      </c>
      <c r="G187" s="25">
        <f t="shared" si="89"/>
        <v>68</v>
      </c>
      <c r="H187" s="31"/>
    </row>
    <row r="188" spans="1:8" ht="36" customHeight="1" x14ac:dyDescent="0.25">
      <c r="A188" s="67" t="s">
        <v>293</v>
      </c>
      <c r="B188" s="68"/>
      <c r="C188" s="68"/>
      <c r="D188" s="68"/>
      <c r="E188" s="68"/>
      <c r="F188" s="68"/>
      <c r="G188" s="68"/>
      <c r="H188" s="68"/>
    </row>
    <row r="189" spans="1:8" ht="42.75" customHeight="1" x14ac:dyDescent="0.25">
      <c r="A189" s="34" t="s">
        <v>294</v>
      </c>
      <c r="B189" s="18" t="s">
        <v>295</v>
      </c>
      <c r="C189" s="22" t="s">
        <v>296</v>
      </c>
      <c r="D189" s="56"/>
      <c r="E189" s="20">
        <v>50</v>
      </c>
      <c r="F189" s="20">
        <f t="shared" ref="F189:F191" si="90">E189-E189*10/100</f>
        <v>45</v>
      </c>
      <c r="G189" s="20">
        <f t="shared" ref="G189:G191" si="91">E189-E189*15/100</f>
        <v>42.5</v>
      </c>
      <c r="H189" s="30"/>
    </row>
    <row r="190" spans="1:8" ht="42" customHeight="1" x14ac:dyDescent="0.25">
      <c r="A190" s="34" t="s">
        <v>297</v>
      </c>
      <c r="B190" s="19" t="s">
        <v>299</v>
      </c>
      <c r="C190" s="22" t="s">
        <v>296</v>
      </c>
      <c r="D190" s="56"/>
      <c r="E190" s="20">
        <v>50</v>
      </c>
      <c r="F190" s="20">
        <f t="shared" si="90"/>
        <v>45</v>
      </c>
      <c r="G190" s="20">
        <f t="shared" si="91"/>
        <v>42.5</v>
      </c>
      <c r="H190" s="30"/>
    </row>
    <row r="191" spans="1:8" ht="45.75" customHeight="1" x14ac:dyDescent="0.25">
      <c r="A191" s="34" t="s">
        <v>298</v>
      </c>
      <c r="B191" s="37" t="s">
        <v>300</v>
      </c>
      <c r="C191" s="22" t="s">
        <v>296</v>
      </c>
      <c r="D191" s="56"/>
      <c r="E191" s="20">
        <v>50</v>
      </c>
      <c r="F191" s="20">
        <f t="shared" si="90"/>
        <v>45</v>
      </c>
      <c r="G191" s="20">
        <f t="shared" si="91"/>
        <v>42.5</v>
      </c>
      <c r="H191" s="30"/>
    </row>
    <row r="192" spans="1:8" ht="42.75" customHeight="1" x14ac:dyDescent="0.25">
      <c r="A192" s="34" t="s">
        <v>301</v>
      </c>
      <c r="B192" s="19" t="s">
        <v>299</v>
      </c>
      <c r="C192" s="22" t="s">
        <v>303</v>
      </c>
      <c r="D192" s="56"/>
      <c r="E192" s="20">
        <v>80</v>
      </c>
      <c r="F192" s="20">
        <f t="shared" ref="F192:F193" si="92">E192-E192*10/100</f>
        <v>72</v>
      </c>
      <c r="G192" s="20">
        <f t="shared" ref="G192:G193" si="93">E192-E192*15/100</f>
        <v>68</v>
      </c>
      <c r="H192" s="30"/>
    </row>
    <row r="193" spans="1:8" ht="41.25" customHeight="1" thickBot="1" x14ac:dyDescent="0.3">
      <c r="A193" s="47" t="s">
        <v>302</v>
      </c>
      <c r="B193" s="42" t="s">
        <v>300</v>
      </c>
      <c r="C193" s="23" t="s">
        <v>303</v>
      </c>
      <c r="D193" s="57"/>
      <c r="E193" s="21">
        <v>80</v>
      </c>
      <c r="F193" s="21">
        <f t="shared" si="92"/>
        <v>72</v>
      </c>
      <c r="G193" s="21">
        <f t="shared" si="93"/>
        <v>68</v>
      </c>
      <c r="H193" s="28"/>
    </row>
    <row r="194" spans="1:8" ht="41.25" customHeight="1" x14ac:dyDescent="0.25">
      <c r="A194" s="67" t="s">
        <v>304</v>
      </c>
      <c r="B194" s="68"/>
      <c r="C194" s="68"/>
      <c r="D194" s="68"/>
      <c r="E194" s="68"/>
      <c r="F194" s="68"/>
      <c r="G194" s="68"/>
      <c r="H194" s="68"/>
    </row>
    <row r="195" spans="1:8" ht="48" customHeight="1" x14ac:dyDescent="0.25">
      <c r="A195" s="34" t="s">
        <v>305</v>
      </c>
      <c r="B195" s="18" t="s">
        <v>307</v>
      </c>
      <c r="C195" s="22" t="s">
        <v>309</v>
      </c>
      <c r="D195" s="56"/>
      <c r="E195" s="20">
        <v>50</v>
      </c>
      <c r="F195" s="20">
        <f t="shared" ref="F195:F196" si="94">E195-E195*10/100</f>
        <v>45</v>
      </c>
      <c r="G195" s="20">
        <f t="shared" ref="G195:G196" si="95">E195-E195*15/100</f>
        <v>42.5</v>
      </c>
      <c r="H195" s="30"/>
    </row>
    <row r="196" spans="1:8" ht="51.75" customHeight="1" thickBot="1" x14ac:dyDescent="0.3">
      <c r="A196" s="47" t="s">
        <v>306</v>
      </c>
      <c r="B196" s="48" t="s">
        <v>308</v>
      </c>
      <c r="C196" s="23" t="s">
        <v>309</v>
      </c>
      <c r="D196" s="57"/>
      <c r="E196" s="21">
        <v>50</v>
      </c>
      <c r="F196" s="21">
        <f t="shared" si="94"/>
        <v>45</v>
      </c>
      <c r="G196" s="21">
        <f t="shared" si="95"/>
        <v>42.5</v>
      </c>
      <c r="H196" s="28"/>
    </row>
    <row r="197" spans="1:8" ht="51.75" customHeight="1" x14ac:dyDescent="0.25"/>
    <row r="198" spans="1:8" ht="51.75" customHeight="1" x14ac:dyDescent="0.25"/>
    <row r="199" spans="1:8" ht="51.75" customHeight="1" x14ac:dyDescent="0.25"/>
    <row r="200" spans="1:8" ht="51.75" customHeight="1" x14ac:dyDescent="0.25"/>
    <row r="201" spans="1:8" ht="51.75" customHeight="1" x14ac:dyDescent="0.25"/>
    <row r="202" spans="1:8" ht="51.75" customHeight="1" x14ac:dyDescent="0.25"/>
    <row r="203" spans="1:8" ht="33.75" customHeight="1" x14ac:dyDescent="0.25"/>
    <row r="204" spans="1:8" ht="51.75" customHeight="1" x14ac:dyDescent="0.25"/>
    <row r="205" spans="1:8" ht="51.75" customHeight="1" x14ac:dyDescent="0.25"/>
    <row r="206" spans="1:8" ht="51.75" customHeight="1" x14ac:dyDescent="0.25"/>
    <row r="207" spans="1:8" ht="37.5" customHeight="1" x14ac:dyDescent="0.25"/>
    <row r="208" spans="1:8" ht="51.75" customHeight="1" x14ac:dyDescent="0.25"/>
    <row r="209" ht="51.75" customHeight="1" x14ac:dyDescent="0.25"/>
    <row r="210" ht="51.75" customHeight="1" x14ac:dyDescent="0.25"/>
    <row r="211" ht="51.75" customHeight="1" x14ac:dyDescent="0.25"/>
    <row r="212" ht="51.75" customHeight="1" x14ac:dyDescent="0.25"/>
    <row r="213" ht="51.75" customHeight="1" x14ac:dyDescent="0.25"/>
    <row r="214" ht="28.5" customHeight="1" x14ac:dyDescent="0.25"/>
    <row r="215" ht="28.5" customHeight="1" x14ac:dyDescent="0.25"/>
    <row r="216" ht="28.5" customHeight="1" x14ac:dyDescent="0.25"/>
    <row r="217" ht="28.5" customHeight="1" x14ac:dyDescent="0.25"/>
    <row r="218" ht="28.5" customHeight="1" x14ac:dyDescent="0.25"/>
    <row r="219" ht="28.5" customHeight="1" x14ac:dyDescent="0.25"/>
    <row r="220" ht="28.5" customHeight="1" x14ac:dyDescent="0.25"/>
    <row r="221" ht="28.5" customHeight="1" x14ac:dyDescent="0.25"/>
    <row r="222" ht="28.5" customHeight="1" x14ac:dyDescent="0.25"/>
    <row r="223" ht="28.5" customHeight="1" x14ac:dyDescent="0.25"/>
    <row r="224" ht="28.5" customHeight="1" x14ac:dyDescent="0.25"/>
    <row r="225" ht="28.5" customHeight="1" x14ac:dyDescent="0.25"/>
    <row r="226" ht="28.5" customHeight="1" x14ac:dyDescent="0.25"/>
    <row r="227" ht="28.5" customHeight="1" x14ac:dyDescent="0.25"/>
    <row r="228" ht="36.75" customHeight="1" x14ac:dyDescent="0.25"/>
    <row r="229" ht="32.25" customHeight="1" x14ac:dyDescent="0.25"/>
    <row r="230" ht="32.25" customHeight="1" x14ac:dyDescent="0.25"/>
    <row r="231" ht="32.25" customHeight="1" x14ac:dyDescent="0.25"/>
    <row r="232" ht="32.25" customHeight="1" x14ac:dyDescent="0.25"/>
    <row r="233" ht="32.25" customHeight="1" x14ac:dyDescent="0.25"/>
    <row r="234" ht="32.25" customHeight="1" x14ac:dyDescent="0.25"/>
    <row r="235" ht="32.25" customHeight="1" x14ac:dyDescent="0.25"/>
    <row r="236" ht="32.25" customHeight="1" x14ac:dyDescent="0.25"/>
    <row r="237" ht="32.25" customHeight="1" x14ac:dyDescent="0.25"/>
    <row r="238" ht="32.25" customHeight="1" x14ac:dyDescent="0.25"/>
    <row r="239" ht="32.25" customHeight="1" x14ac:dyDescent="0.25"/>
    <row r="240" ht="32.25" customHeight="1" x14ac:dyDescent="0.25"/>
    <row r="241" ht="32.25" customHeight="1" x14ac:dyDescent="0.25"/>
    <row r="242" ht="32.25" customHeight="1" x14ac:dyDescent="0.25"/>
    <row r="243" ht="28.5" customHeight="1" x14ac:dyDescent="0.25"/>
    <row r="244" ht="28.5" customHeight="1" x14ac:dyDescent="0.25"/>
    <row r="245" ht="28.5" customHeight="1" x14ac:dyDescent="0.25"/>
    <row r="246" ht="28.5" customHeight="1" x14ac:dyDescent="0.25"/>
    <row r="247" ht="28.5" customHeight="1" x14ac:dyDescent="0.25"/>
    <row r="248" ht="39" customHeight="1" x14ac:dyDescent="0.25"/>
    <row r="249" ht="39" customHeight="1" x14ac:dyDescent="0.25"/>
    <row r="250" ht="39" customHeight="1" x14ac:dyDescent="0.25"/>
    <row r="251" ht="28.5" customHeight="1" x14ac:dyDescent="0.25"/>
    <row r="252" ht="28.5" customHeight="1" x14ac:dyDescent="0.25"/>
    <row r="253" ht="28.5" customHeight="1" x14ac:dyDescent="0.25"/>
    <row r="254" ht="28.5" customHeight="1" x14ac:dyDescent="0.25"/>
    <row r="255" ht="28.5" customHeight="1" x14ac:dyDescent="0.25"/>
    <row r="256" ht="32.25" customHeight="1" x14ac:dyDescent="0.25"/>
    <row r="257" ht="33.75" customHeight="1" x14ac:dyDescent="0.25"/>
    <row r="258" ht="33.75" customHeight="1" x14ac:dyDescent="0.25"/>
    <row r="259" ht="33.75" customHeight="1" x14ac:dyDescent="0.25"/>
    <row r="260" ht="33.75" customHeight="1" x14ac:dyDescent="0.25"/>
    <row r="261" ht="33.75" customHeight="1" x14ac:dyDescent="0.25"/>
    <row r="262" ht="33.75" customHeight="1" x14ac:dyDescent="0.25"/>
    <row r="263" ht="33.75" customHeight="1" x14ac:dyDescent="0.25"/>
    <row r="264" ht="33.75" customHeight="1" x14ac:dyDescent="0.25"/>
    <row r="265" ht="33.75" customHeight="1" x14ac:dyDescent="0.25"/>
    <row r="266" ht="33.75" customHeight="1" x14ac:dyDescent="0.25"/>
    <row r="267" ht="33.75" customHeight="1" x14ac:dyDescent="0.25"/>
    <row r="268" ht="33.75" customHeight="1" x14ac:dyDescent="0.25"/>
    <row r="269" ht="33.75" customHeight="1" x14ac:dyDescent="0.25"/>
    <row r="270" ht="33.75" customHeight="1" x14ac:dyDescent="0.25"/>
    <row r="271" ht="33.75" customHeight="1" x14ac:dyDescent="0.25"/>
    <row r="272" ht="28.5" customHeight="1" x14ac:dyDescent="0.25"/>
    <row r="273" ht="41.25" customHeight="1" x14ac:dyDescent="0.25"/>
    <row r="274" ht="41.25" customHeight="1" x14ac:dyDescent="0.25"/>
    <row r="275" ht="41.25" customHeight="1" x14ac:dyDescent="0.25"/>
    <row r="276" ht="41.25" customHeight="1" x14ac:dyDescent="0.25"/>
    <row r="277" ht="30.75" customHeight="1" x14ac:dyDescent="0.25"/>
    <row r="278" ht="33" customHeight="1" x14ac:dyDescent="0.25"/>
    <row r="279" ht="30.75" customHeight="1" x14ac:dyDescent="0.25"/>
    <row r="280" ht="30.75" customHeight="1" x14ac:dyDescent="0.25"/>
    <row r="281" ht="30.75" customHeight="1" x14ac:dyDescent="0.25"/>
    <row r="282" ht="34.5" customHeight="1" x14ac:dyDescent="0.25"/>
    <row r="283" ht="34.5" customHeight="1" x14ac:dyDescent="0.25"/>
    <row r="285" ht="30.75" customHeight="1" x14ac:dyDescent="0.25"/>
    <row r="286" ht="25.5" customHeight="1" x14ac:dyDescent="0.25"/>
    <row r="287" ht="32.25" customHeight="1" x14ac:dyDescent="0.25"/>
    <row r="288" ht="26.25" customHeight="1" x14ac:dyDescent="0.25"/>
    <row r="289" ht="31.5" customHeight="1" x14ac:dyDescent="0.25"/>
    <row r="290" ht="24.75" customHeight="1" x14ac:dyDescent="0.25"/>
    <row r="291" ht="26.25" customHeight="1" x14ac:dyDescent="0.25"/>
    <row r="293" ht="30" customHeight="1" x14ac:dyDescent="0.25"/>
    <row r="294" ht="28.5" customHeight="1" x14ac:dyDescent="0.25"/>
  </sheetData>
  <mergeCells count="34">
    <mergeCell ref="B6:H6"/>
    <mergeCell ref="B1:H1"/>
    <mergeCell ref="B2:H2"/>
    <mergeCell ref="B3:H3"/>
    <mergeCell ref="B4:H4"/>
    <mergeCell ref="B5:H5"/>
    <mergeCell ref="B7:H7"/>
    <mergeCell ref="B8:H8"/>
    <mergeCell ref="B9:H9"/>
    <mergeCell ref="A10:H10"/>
    <mergeCell ref="A11:D13"/>
    <mergeCell ref="H11:H14"/>
    <mergeCell ref="E12:E14"/>
    <mergeCell ref="F13:F14"/>
    <mergeCell ref="G13:G14"/>
    <mergeCell ref="A194:H194"/>
    <mergeCell ref="A181:H181"/>
    <mergeCell ref="A188:H188"/>
    <mergeCell ref="A53:H53"/>
    <mergeCell ref="A70:H70"/>
    <mergeCell ref="A74:H74"/>
    <mergeCell ref="A177:H177"/>
    <mergeCell ref="A89:H89"/>
    <mergeCell ref="A104:H104"/>
    <mergeCell ref="A118:H118"/>
    <mergeCell ref="A129:H129"/>
    <mergeCell ref="A134:H134"/>
    <mergeCell ref="A157:H157"/>
    <mergeCell ref="A163:H163"/>
    <mergeCell ref="A131:H131"/>
    <mergeCell ref="A151:H151"/>
    <mergeCell ref="A15:H15"/>
    <mergeCell ref="A45:H45"/>
    <mergeCell ref="A51:H51"/>
  </mergeCells>
  <hyperlinks>
    <hyperlink ref="B6" r:id="rId1" display="http://vk.com/westmedservice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Владмива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2017-03-09T14:02:55Z</cp:lastPrinted>
  <dcterms:created xsi:type="dcterms:W3CDTF">2015-10-18T18:37:44Z</dcterms:created>
  <dcterms:modified xsi:type="dcterms:W3CDTF">2021-06-01T11:12:01Z</dcterms:modified>
</cp:coreProperties>
</file>