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7935" tabRatio="226"/>
  </bookViews>
  <sheets>
    <sheet name="КМИЗ (Казань)" sheetId="2" r:id="rId1"/>
  </sheets>
  <calcPr calcId="145621" refMode="R1C1"/>
</workbook>
</file>

<file path=xl/calcChain.xml><?xml version="1.0" encoding="utf-8"?>
<calcChain xmlns="http://schemas.openxmlformats.org/spreadsheetml/2006/main">
  <c r="H165" i="2" l="1"/>
  <c r="H164" i="2"/>
  <c r="H162" i="2"/>
  <c r="H161" i="2"/>
  <c r="H159" i="2"/>
  <c r="H157" i="2"/>
  <c r="H155" i="2"/>
  <c r="H153" i="2"/>
  <c r="H151" i="2"/>
  <c r="H149" i="2"/>
  <c r="H147" i="2"/>
  <c r="H146" i="2"/>
  <c r="H144" i="2"/>
  <c r="H143" i="2"/>
  <c r="H140" i="2"/>
  <c r="H141" i="2"/>
  <c r="H139" i="2"/>
  <c r="H137" i="2"/>
  <c r="H136" i="2"/>
  <c r="H130" i="2"/>
  <c r="H131" i="2"/>
  <c r="H132" i="2"/>
  <c r="H133" i="2"/>
  <c r="H134" i="2"/>
  <c r="H129" i="2"/>
  <c r="H127" i="2"/>
  <c r="H118" i="2"/>
  <c r="H119" i="2"/>
  <c r="H120" i="2"/>
  <c r="H121" i="2"/>
  <c r="H122" i="2"/>
  <c r="H123" i="2"/>
  <c r="H124" i="2"/>
  <c r="H125" i="2"/>
  <c r="H117" i="2"/>
  <c r="H115" i="2"/>
  <c r="H106" i="2"/>
  <c r="H107" i="2"/>
  <c r="H108" i="2"/>
  <c r="H109" i="2"/>
  <c r="H110" i="2"/>
  <c r="H111" i="2"/>
  <c r="H112" i="2"/>
  <c r="H113" i="2"/>
  <c r="H105" i="2"/>
  <c r="H102" i="2"/>
  <c r="H103" i="2"/>
  <c r="H101" i="2"/>
  <c r="H99" i="2"/>
  <c r="H92" i="2"/>
  <c r="H93" i="2"/>
  <c r="H94" i="2"/>
  <c r="H95" i="2"/>
  <c r="H96" i="2"/>
  <c r="H97" i="2"/>
  <c r="H91" i="2"/>
  <c r="H86" i="2"/>
  <c r="H87" i="2"/>
  <c r="H88" i="2"/>
  <c r="H89" i="2"/>
  <c r="H85" i="2"/>
  <c r="H81" i="2"/>
  <c r="H82" i="2"/>
  <c r="H83" i="2"/>
  <c r="H80" i="2"/>
  <c r="H78" i="2"/>
  <c r="H76" i="2"/>
  <c r="H75" i="2"/>
  <c r="H72" i="2"/>
  <c r="H73" i="2"/>
  <c r="H71" i="2"/>
  <c r="H65" i="2"/>
  <c r="H66" i="2"/>
  <c r="H67" i="2"/>
  <c r="H68" i="2"/>
  <c r="H69" i="2"/>
  <c r="H64" i="2"/>
  <c r="H58" i="2"/>
  <c r="H59" i="2"/>
  <c r="H60" i="2"/>
  <c r="H61" i="2"/>
  <c r="H62" i="2"/>
  <c r="H57" i="2"/>
  <c r="H53" i="2"/>
  <c r="H54" i="2"/>
  <c r="H55" i="2"/>
  <c r="H52" i="2"/>
  <c r="H50" i="2"/>
  <c r="H48" i="2"/>
  <c r="H46" i="2"/>
  <c r="H41" i="2"/>
  <c r="H42" i="2"/>
  <c r="H43" i="2"/>
  <c r="H44" i="2"/>
  <c r="H40" i="2"/>
  <c r="H37" i="2"/>
  <c r="H38" i="2"/>
  <c r="H3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16" i="2"/>
  <c r="F16" i="2"/>
  <c r="G16" i="2"/>
  <c r="F134" i="2" l="1"/>
  <c r="G134" i="2"/>
  <c r="F103" i="2"/>
  <c r="G103" i="2"/>
  <c r="F34" i="2" l="1"/>
  <c r="G34" i="2"/>
  <c r="F30" i="2"/>
  <c r="G30" i="2"/>
  <c r="F33" i="2"/>
  <c r="G33" i="2"/>
  <c r="F29" i="2"/>
  <c r="G29" i="2"/>
  <c r="F31" i="2"/>
  <c r="G31" i="2"/>
  <c r="F32" i="2"/>
  <c r="G32" i="2"/>
  <c r="F18" i="2"/>
  <c r="G18" i="2"/>
  <c r="G165" i="2" l="1"/>
  <c r="F165" i="2"/>
  <c r="G164" i="2"/>
  <c r="F164" i="2"/>
  <c r="G162" i="2"/>
  <c r="F162" i="2"/>
  <c r="G161" i="2"/>
  <c r="F161" i="2"/>
  <c r="G159" i="2"/>
  <c r="F159" i="2"/>
  <c r="G155" i="2"/>
  <c r="F155" i="2"/>
  <c r="G157" i="2"/>
  <c r="F157" i="2"/>
  <c r="G153" i="2"/>
  <c r="F153" i="2"/>
  <c r="G151" i="2"/>
  <c r="F151" i="2"/>
  <c r="G149" i="2"/>
  <c r="F149" i="2"/>
  <c r="G147" i="2"/>
  <c r="F147" i="2"/>
  <c r="G146" i="2"/>
  <c r="F146" i="2"/>
  <c r="G144" i="2"/>
  <c r="F144" i="2"/>
  <c r="G143" i="2"/>
  <c r="F143" i="2"/>
  <c r="G141" i="2"/>
  <c r="F141" i="2"/>
  <c r="G140" i="2"/>
  <c r="F140" i="2"/>
  <c r="G139" i="2"/>
  <c r="F139" i="2"/>
  <c r="G137" i="2"/>
  <c r="F137" i="2"/>
  <c r="G136" i="2"/>
  <c r="F136" i="2"/>
  <c r="F131" i="2"/>
  <c r="G131" i="2"/>
  <c r="F132" i="2"/>
  <c r="G132" i="2"/>
  <c r="F133" i="2"/>
  <c r="G133" i="2"/>
  <c r="G130" i="2"/>
  <c r="F130" i="2"/>
  <c r="G129" i="2"/>
  <c r="F129" i="2"/>
  <c r="G127" i="2"/>
  <c r="F12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G117" i="2"/>
  <c r="F117" i="2"/>
  <c r="G115" i="2"/>
  <c r="F115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G106" i="2"/>
  <c r="F106" i="2"/>
  <c r="G105" i="2"/>
  <c r="F105" i="2"/>
  <c r="F102" i="2"/>
  <c r="G102" i="2"/>
  <c r="G101" i="2"/>
  <c r="F101" i="2"/>
  <c r="G99" i="2"/>
  <c r="F99" i="2"/>
  <c r="F93" i="2"/>
  <c r="G93" i="2"/>
  <c r="F94" i="2"/>
  <c r="G94" i="2"/>
  <c r="F95" i="2"/>
  <c r="G95" i="2"/>
  <c r="F96" i="2"/>
  <c r="G96" i="2"/>
  <c r="F97" i="2"/>
  <c r="G97" i="2"/>
  <c r="G92" i="2"/>
  <c r="F92" i="2"/>
  <c r="G91" i="2"/>
  <c r="F91" i="2"/>
  <c r="F87" i="2"/>
  <c r="G87" i="2"/>
  <c r="F88" i="2"/>
  <c r="G88" i="2"/>
  <c r="F89" i="2"/>
  <c r="G89" i="2"/>
  <c r="G86" i="2"/>
  <c r="F86" i="2"/>
  <c r="G85" i="2"/>
  <c r="F85" i="2"/>
  <c r="F81" i="2"/>
  <c r="G81" i="2"/>
  <c r="F82" i="2"/>
  <c r="G82" i="2"/>
  <c r="F83" i="2"/>
  <c r="G83" i="2"/>
  <c r="G80" i="2"/>
  <c r="F80" i="2"/>
  <c r="G78" i="2"/>
  <c r="F78" i="2"/>
  <c r="G76" i="2"/>
  <c r="F76" i="2"/>
  <c r="G75" i="2"/>
  <c r="F75" i="2"/>
  <c r="F73" i="2"/>
  <c r="G73" i="2"/>
  <c r="G72" i="2"/>
  <c r="F72" i="2"/>
  <c r="G71" i="2"/>
  <c r="F71" i="2"/>
  <c r="F66" i="2" l="1"/>
  <c r="G66" i="2"/>
  <c r="F67" i="2"/>
  <c r="G67" i="2"/>
  <c r="F68" i="2"/>
  <c r="G68" i="2"/>
  <c r="F69" i="2"/>
  <c r="G69" i="2"/>
  <c r="G65" i="2"/>
  <c r="F65" i="2"/>
  <c r="G64" i="2"/>
  <c r="F64" i="2"/>
  <c r="F59" i="2"/>
  <c r="G59" i="2"/>
  <c r="F60" i="2"/>
  <c r="G60" i="2"/>
  <c r="F61" i="2"/>
  <c r="G61" i="2"/>
  <c r="F62" i="2"/>
  <c r="G62" i="2"/>
  <c r="F58" i="2"/>
  <c r="G58" i="2"/>
  <c r="G57" i="2"/>
  <c r="F57" i="2"/>
  <c r="F54" i="2"/>
  <c r="G54" i="2"/>
  <c r="F55" i="2"/>
  <c r="G55" i="2"/>
  <c r="F53" i="2"/>
  <c r="G53" i="2"/>
  <c r="G52" i="2"/>
  <c r="F52" i="2"/>
  <c r="G50" i="2"/>
  <c r="F50" i="2"/>
  <c r="G48" i="2"/>
  <c r="F48" i="2"/>
  <c r="G46" i="2"/>
  <c r="F46" i="2"/>
  <c r="F41" i="2"/>
  <c r="G41" i="2"/>
  <c r="F42" i="2"/>
  <c r="G42" i="2"/>
  <c r="F43" i="2"/>
  <c r="G43" i="2"/>
  <c r="F44" i="2"/>
  <c r="G44" i="2"/>
  <c r="F40" i="2"/>
  <c r="G40" i="2"/>
  <c r="G38" i="2"/>
  <c r="F38" i="2"/>
  <c r="G37" i="2"/>
  <c r="F37" i="2"/>
  <c r="G36" i="2"/>
  <c r="F36" i="2"/>
  <c r="F17" i="2"/>
  <c r="G17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</calcChain>
</file>

<file path=xl/sharedStrings.xml><?xml version="1.0" encoding="utf-8"?>
<sst xmlns="http://schemas.openxmlformats.org/spreadsheetml/2006/main" count="423" uniqueCount="285">
  <si>
    <t>Артикул</t>
  </si>
  <si>
    <t>2,5 мм</t>
  </si>
  <si>
    <t>2,3 мм</t>
  </si>
  <si>
    <t>2,1 мм</t>
  </si>
  <si>
    <t>1,8 мм</t>
  </si>
  <si>
    <t>2,3 мм / 7 мм</t>
  </si>
  <si>
    <t>1,8 мм / 7 мм</t>
  </si>
  <si>
    <t>5 мм / 10 мм</t>
  </si>
  <si>
    <t>5 мм / 8 мм</t>
  </si>
  <si>
    <t>Общество с ограниченной ответственностью "ВестМед"</t>
  </si>
  <si>
    <t>г.Санкт-Петербург</t>
  </si>
  <si>
    <r>
      <rPr>
        <i/>
        <sz val="14"/>
        <rFont val="Calibri"/>
        <family val="2"/>
        <charset val="204"/>
      </rPr>
      <t>Мы вконтакте:</t>
    </r>
    <r>
      <rPr>
        <b/>
        <i/>
        <sz val="14"/>
        <rFont val="Calibri"/>
        <family val="2"/>
        <charset val="204"/>
      </rPr>
      <t xml:space="preserve"> http://vk.com/westmedservice</t>
    </r>
  </si>
  <si>
    <t>http://vk.com/wm2013</t>
  </si>
  <si>
    <t>Прием заявок по эл. почте - круглосуточно</t>
  </si>
  <si>
    <t>Наименование</t>
  </si>
  <si>
    <t>Фотография</t>
  </si>
  <si>
    <t>1,6 мм</t>
  </si>
  <si>
    <t>Диаметр, высота рабочей части</t>
  </si>
  <si>
    <t>1,2 мм</t>
  </si>
  <si>
    <t xml:space="preserve">1,8 мм </t>
  </si>
  <si>
    <t>1,6 мм/1,6 мм</t>
  </si>
  <si>
    <t>1,8 мм / 1,8 мм</t>
  </si>
  <si>
    <t>2,5 мм/ 2,5 мм</t>
  </si>
  <si>
    <t>2,3 мм / 6 мм</t>
  </si>
  <si>
    <t>1,8 мм / 8 мм</t>
  </si>
  <si>
    <t>2,3 мм / 10 мм</t>
  </si>
  <si>
    <t>2,5 мм / 8 мм</t>
  </si>
  <si>
    <t>2,1 мм / 8 мм</t>
  </si>
  <si>
    <t>1,2 мм / 8 мм</t>
  </si>
  <si>
    <t>1,4 мм / 6 мм</t>
  </si>
  <si>
    <t>1,6 мм / 10 мм</t>
  </si>
  <si>
    <t>1,4 мм / 3,3 мм</t>
  </si>
  <si>
    <t>1,6 мм / 3,6 мм</t>
  </si>
  <si>
    <t>1,4 мм / 10 мм</t>
  </si>
  <si>
    <t>1,2 мм / 10 мм</t>
  </si>
  <si>
    <t>2,1 мм / 10 мм</t>
  </si>
  <si>
    <t>1,8 мм / 10 мм</t>
  </si>
  <si>
    <t xml:space="preserve">2,1 мм / 10 мм </t>
  </si>
  <si>
    <t>2,5 мм / 10 мм</t>
  </si>
  <si>
    <t>1,4 мм / 8 мм</t>
  </si>
  <si>
    <t>1,6 мм / 8 мм</t>
  </si>
  <si>
    <t>1,6 мм / 6 мм</t>
  </si>
  <si>
    <t>1 мм / 6 мм</t>
  </si>
  <si>
    <t>2 мм / 6 мм</t>
  </si>
  <si>
    <t>2,1 мм / 5 мм</t>
  </si>
  <si>
    <t>2,5 мм / 6 мм</t>
  </si>
  <si>
    <t>1,6 мм / 7 мм</t>
  </si>
  <si>
    <t>2,7 мм / 8 мм</t>
  </si>
  <si>
    <t>5,5 мм / 2 мм</t>
  </si>
  <si>
    <t>4 мм / 1 мм</t>
  </si>
  <si>
    <t>2,3 мм / 5 мм</t>
  </si>
  <si>
    <t>1,6 мм / 3,4 мм</t>
  </si>
  <si>
    <t>1,8 мм / 4,5 мм</t>
  </si>
  <si>
    <t>6 мм/ 6,5 мм</t>
  </si>
  <si>
    <t>3 мм / 6 мм</t>
  </si>
  <si>
    <t>6 мм / 10,5 мм</t>
  </si>
  <si>
    <t>4 мм / 8,5 мм</t>
  </si>
  <si>
    <t>4 мм / 8 мм</t>
  </si>
  <si>
    <t>6 мм / 7 мм</t>
  </si>
  <si>
    <t>2,5 мм /10 мм</t>
  </si>
  <si>
    <r>
      <t xml:space="preserve">Тел.: </t>
    </r>
    <r>
      <rPr>
        <b/>
        <i/>
        <sz val="14"/>
        <color indexed="8"/>
        <rFont val="Calibri"/>
        <family val="2"/>
        <charset val="204"/>
      </rPr>
      <t xml:space="preserve">+7 (812) 989-78-19, </t>
    </r>
    <r>
      <rPr>
        <b/>
        <i/>
        <sz val="14"/>
        <color indexed="60"/>
        <rFont val="Calibri"/>
        <family val="2"/>
        <charset val="204"/>
      </rPr>
      <t>8 800 77-55-017 Бесплатно для РФ</t>
    </r>
  </si>
  <si>
    <r>
      <t xml:space="preserve">E-mail: </t>
    </r>
    <r>
      <rPr>
        <b/>
        <i/>
        <sz val="14"/>
        <color indexed="8"/>
        <rFont val="Calibri"/>
        <family val="2"/>
        <charset val="204"/>
      </rPr>
      <t xml:space="preserve"> westmed.spb@mail.ru</t>
    </r>
  </si>
  <si>
    <r>
      <t xml:space="preserve">Сайт: </t>
    </r>
    <r>
      <rPr>
        <b/>
        <i/>
        <sz val="14"/>
        <color indexed="8"/>
        <rFont val="Calibri"/>
        <family val="2"/>
        <charset val="204"/>
      </rPr>
      <t>www.westpb.ru</t>
    </r>
  </si>
  <si>
    <t>Прием заявок по телефону пн-пт с 10.00 до 18 .00, сб с 12 до 16</t>
  </si>
  <si>
    <t>Розница</t>
  </si>
  <si>
    <t xml:space="preserve">Опт 1 </t>
  </si>
  <si>
    <t>Опт 2</t>
  </si>
  <si>
    <t>Заказ         (шт.)</t>
  </si>
  <si>
    <t>от 1 шт.</t>
  </si>
  <si>
    <t>бор шаровидный, средний абразив</t>
  </si>
  <si>
    <t>бор шаровидный, мелкий абразив</t>
  </si>
  <si>
    <t>806.104.001.012м</t>
  </si>
  <si>
    <t>806.104.001.012с</t>
  </si>
  <si>
    <t>806.104.001.016с</t>
  </si>
  <si>
    <t>бор шаровидный, крупный абразив</t>
  </si>
  <si>
    <t>806.104.001.016к</t>
  </si>
  <si>
    <t>806.104.001.018с</t>
  </si>
  <si>
    <t>806.104.001.018к</t>
  </si>
  <si>
    <t>806.104.001.021с</t>
  </si>
  <si>
    <t>806.104.001.021к</t>
  </si>
  <si>
    <t>806.104.001.023с</t>
  </si>
  <si>
    <t>806.104.001.025с</t>
  </si>
  <si>
    <t>806.104.001.027с</t>
  </si>
  <si>
    <t>2,7 мм</t>
  </si>
  <si>
    <t>806.104.002.014с</t>
  </si>
  <si>
    <t>бор шаровидный с буртиком, средний абразив</t>
  </si>
  <si>
    <t>1,4 мм</t>
  </si>
  <si>
    <t>806.104.002.021с</t>
  </si>
  <si>
    <t>806.104.002.025с</t>
  </si>
  <si>
    <t>фреза обратный конус, средний абразив</t>
  </si>
  <si>
    <t>фреза обратный конус удлиненный, средний абразив</t>
  </si>
  <si>
    <t>806.104.010.014с</t>
  </si>
  <si>
    <t>1,4 мм /3,5 мм</t>
  </si>
  <si>
    <t>806.104.010.016с</t>
  </si>
  <si>
    <t>806.104.010.018с</t>
  </si>
  <si>
    <t>806.104.010.023с</t>
  </si>
  <si>
    <t>806.104.010.025с</t>
  </si>
  <si>
    <t>2,3 мм/ 2,5 мм</t>
  </si>
  <si>
    <t>806.104.041.040с</t>
  </si>
  <si>
    <t>фреза колесовидная, средний абразив</t>
  </si>
  <si>
    <t>4 мм / 0,8 мм</t>
  </si>
  <si>
    <t>806.104.068.055с</t>
  </si>
  <si>
    <t>фреза цилиндрическая, средний абразив</t>
  </si>
  <si>
    <t>806.104.109.021с</t>
  </si>
  <si>
    <t>806.104.110.010с</t>
  </si>
  <si>
    <t>806.104.110.020с</t>
  </si>
  <si>
    <t>806.104.110.023с</t>
  </si>
  <si>
    <t>806.104.110.031с</t>
  </si>
  <si>
    <t>3,1 мм / 6 мм</t>
  </si>
  <si>
    <t>806.104.111.012с</t>
  </si>
  <si>
    <t>фреза цилиндрическая, крупный абразив</t>
  </si>
  <si>
    <t>806.104.111.014с</t>
  </si>
  <si>
    <t>806.104.111.014к</t>
  </si>
  <si>
    <t>806.104.111.016с</t>
  </si>
  <si>
    <t>806.104.111.018с</t>
  </si>
  <si>
    <t>806.104.111.025с</t>
  </si>
  <si>
    <t>цилиндр с угловым торцом, средний абразив</t>
  </si>
  <si>
    <t>806.104.131.012м</t>
  </si>
  <si>
    <t>цилиндр с угловым торцом, мелкий абразив</t>
  </si>
  <si>
    <t>806.104.131.014м</t>
  </si>
  <si>
    <t>806.104.131.014к</t>
  </si>
  <si>
    <t>цилиндр с угловым торцом, крупный абразив</t>
  </si>
  <si>
    <t>806.104.131.016м</t>
  </si>
  <si>
    <t>806.104.131.021с</t>
  </si>
  <si>
    <t>806.104.131.023с</t>
  </si>
  <si>
    <t>806.104.140.016с</t>
  </si>
  <si>
    <t>цилиндр с полусферой на торце, средний абразив</t>
  </si>
  <si>
    <t>806.104.140.018с</t>
  </si>
  <si>
    <t>806.104.140.023с</t>
  </si>
  <si>
    <t>806.104.141.012с</t>
  </si>
  <si>
    <t>806.104.141.027с</t>
  </si>
  <si>
    <t>конус малый/игла, мелкий абразив</t>
  </si>
  <si>
    <t>конус малый/игла, крупный абразив</t>
  </si>
  <si>
    <t>конус малый/игла, средний абразив</t>
  </si>
  <si>
    <t>1,8мм / 10 мм</t>
  </si>
  <si>
    <t>806.104.161.012с</t>
  </si>
  <si>
    <t>806.104.142.014с</t>
  </si>
  <si>
    <t>806.104.160.012м</t>
  </si>
  <si>
    <t>806.104.160.014м</t>
  </si>
  <si>
    <t>806.104.160.018с</t>
  </si>
  <si>
    <t>1,2 мм / 6 мм</t>
  </si>
  <si>
    <t>806.104.161.014с</t>
  </si>
  <si>
    <t>806.104.161.016с</t>
  </si>
  <si>
    <t>806.104.161.021с</t>
  </si>
  <si>
    <t>2.1 мм / 10 мм</t>
  </si>
  <si>
    <t>806.104.161.025с</t>
  </si>
  <si>
    <t>806.104.173.010м</t>
  </si>
  <si>
    <t>конус усеченный, мелкий абразив</t>
  </si>
  <si>
    <t xml:space="preserve"> 1 мм / 10 мм</t>
  </si>
  <si>
    <t>806.104.173.014с</t>
  </si>
  <si>
    <t>конус усеченный, средний абразив</t>
  </si>
  <si>
    <t>806.104.173.016с</t>
  </si>
  <si>
    <t>806.104.173.018с</t>
  </si>
  <si>
    <t>806.104.173.021с</t>
  </si>
  <si>
    <t>806.104.173.023с</t>
  </si>
  <si>
    <t xml:space="preserve">2,3 мм / 10 мм </t>
  </si>
  <si>
    <t>806.104.173.025с</t>
  </si>
  <si>
    <t>806.104.197.016с</t>
  </si>
  <si>
    <t>конус усеченный с полуферическим торцом, средний абразив</t>
  </si>
  <si>
    <t>806.104.198.014м</t>
  </si>
  <si>
    <t>конус усеченный с полуферическим торцом, мелкий абразив</t>
  </si>
  <si>
    <t>806.104.198.025с</t>
  </si>
  <si>
    <t>806.104.199.025с</t>
  </si>
  <si>
    <t>806.104.199.012с</t>
  </si>
  <si>
    <t>806.104.199.014с</t>
  </si>
  <si>
    <t>806.104.199.016м</t>
  </si>
  <si>
    <t>806.104.199.016с</t>
  </si>
  <si>
    <t>806.104.199.018с</t>
  </si>
  <si>
    <t>806.104.199.018м</t>
  </si>
  <si>
    <t>806.104.199.021с</t>
  </si>
  <si>
    <t>806.104.199.023с</t>
  </si>
  <si>
    <t>806.104.237.023с</t>
  </si>
  <si>
    <t>обратный конус с полусферой, средний абразив</t>
  </si>
  <si>
    <t>фреза пламя, мелкий абразив</t>
  </si>
  <si>
    <t>806.104.243.012м</t>
  </si>
  <si>
    <t>806.104.243.012с</t>
  </si>
  <si>
    <t>фреза пламя, средний абразив</t>
  </si>
  <si>
    <t>806.104.243.014с</t>
  </si>
  <si>
    <t>806.104.243.016м</t>
  </si>
  <si>
    <t>806.104.243.018м</t>
  </si>
  <si>
    <t>806.104.243.018с</t>
  </si>
  <si>
    <t>806.104.243.021м</t>
  </si>
  <si>
    <t>806.104.243.023м</t>
  </si>
  <si>
    <t>806.104.243.025с</t>
  </si>
  <si>
    <t>806.104.249.018с</t>
  </si>
  <si>
    <t>фреза иголка скругленная, средний абразив</t>
  </si>
  <si>
    <t>806.104.250.012с</t>
  </si>
  <si>
    <t>806.104.250.014с</t>
  </si>
  <si>
    <t>806.104.250.016с</t>
  </si>
  <si>
    <t>806.104.250.021с</t>
  </si>
  <si>
    <t>806.104.250.023с</t>
  </si>
  <si>
    <t>806.104.254.014с</t>
  </si>
  <si>
    <t>806.104.254.016с</t>
  </si>
  <si>
    <t>фреза пламя короткая, средний абразив</t>
  </si>
  <si>
    <t>фреза элипс, средний абразив</t>
  </si>
  <si>
    <t>фреза элипс, мелкий абразив</t>
  </si>
  <si>
    <t>806.104.277.016м</t>
  </si>
  <si>
    <t>806.104.277.018м</t>
  </si>
  <si>
    <t>806.104.277.023с</t>
  </si>
  <si>
    <t>806.104.304.040с</t>
  </si>
  <si>
    <t>фреза чечевица, средний абразив</t>
  </si>
  <si>
    <t>806.104.304.050с</t>
  </si>
  <si>
    <t>5 мм / 1,5 мм</t>
  </si>
  <si>
    <t>806.104.068.055к</t>
  </si>
  <si>
    <t>фреза колесовидная закругленная, крупный абразив</t>
  </si>
  <si>
    <t>806.104.068.060к</t>
  </si>
  <si>
    <t>6 мм / 2,5 мм</t>
  </si>
  <si>
    <t>806.104.111.060к</t>
  </si>
  <si>
    <t>конус усеченный с заострением, средний абразив</t>
  </si>
  <si>
    <t>806.104.161.040с</t>
  </si>
  <si>
    <t>806.104.171.030с</t>
  </si>
  <si>
    <t>806.104.172.050к</t>
  </si>
  <si>
    <t>конус усеченный, крупный абразив</t>
  </si>
  <si>
    <t>806.104.198.040с</t>
  </si>
  <si>
    <t>конус усеченный с радиусом, средний абразив</t>
  </si>
  <si>
    <t>806.104.199.060к</t>
  </si>
  <si>
    <t>Конус усеченный большой с радиусом,крупный абразив</t>
  </si>
  <si>
    <t>806.104.254.025с</t>
  </si>
  <si>
    <t>806.104.225.030с</t>
  </si>
  <si>
    <t>3 мм / 7 мм</t>
  </si>
  <si>
    <t>фреза обратный конус, крупный абразив</t>
  </si>
  <si>
    <t>806.104.225.060к</t>
  </si>
  <si>
    <t xml:space="preserve">от 5000 руб. </t>
  </si>
  <si>
    <t xml:space="preserve"> от 10000 руб.</t>
  </si>
  <si>
    <t>я</t>
  </si>
  <si>
    <r>
      <t xml:space="preserve">ГСАШ 001 </t>
    </r>
    <r>
      <rPr>
        <sz val="16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(уд</t>
    </r>
    <r>
      <rPr>
        <b/>
        <sz val="12"/>
        <color theme="1"/>
        <rFont val="Times New Roman"/>
        <family val="1"/>
        <charset val="204"/>
      </rPr>
      <t>аление кутикулы, обработка мозолей)</t>
    </r>
  </si>
  <si>
    <r>
      <t xml:space="preserve">ГСАШБ 002 </t>
    </r>
    <r>
      <rPr>
        <b/>
        <sz val="12"/>
        <color theme="1"/>
        <rFont val="Times New Roman"/>
        <family val="1"/>
        <charset val="204"/>
      </rPr>
      <t>( удаление кутикулы)</t>
    </r>
  </si>
  <si>
    <r>
      <t xml:space="preserve">ГСАУ 010 </t>
    </r>
    <r>
      <rPr>
        <b/>
        <sz val="12"/>
        <color theme="1"/>
        <rFont val="Times New Roman"/>
        <family val="1"/>
        <charset val="204"/>
      </rPr>
      <t>(обработка боковых валиков и загрубевшей кожи)</t>
    </r>
  </si>
  <si>
    <r>
      <t xml:space="preserve">ГСАД 041 </t>
    </r>
    <r>
      <rPr>
        <b/>
        <sz val="12"/>
        <color theme="1"/>
        <rFont val="Times New Roman"/>
        <family val="1"/>
        <charset val="204"/>
      </rPr>
      <t>(моделирование свободного края ногтя)</t>
    </r>
  </si>
  <si>
    <r>
      <t xml:space="preserve">ГСАДР 068 </t>
    </r>
    <r>
      <rPr>
        <b/>
        <sz val="12"/>
        <color theme="1"/>
        <rFont val="Times New Roman"/>
        <family val="1"/>
        <charset val="204"/>
      </rPr>
      <t>(коррекция длины ногтевой пластины, гель и акрил)</t>
    </r>
  </si>
  <si>
    <r>
      <t xml:space="preserve">ГСАЦ 109 </t>
    </r>
    <r>
      <rPr>
        <b/>
        <sz val="12"/>
        <color theme="1"/>
        <rFont val="Times New Roman"/>
        <family val="1"/>
        <charset val="204"/>
      </rPr>
      <t>(обработка боковых валиков)</t>
    </r>
  </si>
  <si>
    <r>
      <t xml:space="preserve">ГСАЦ 110 </t>
    </r>
    <r>
      <rPr>
        <b/>
        <sz val="12"/>
        <color theme="1"/>
        <rFont val="Times New Roman"/>
        <family val="1"/>
        <charset val="204"/>
      </rPr>
      <t>(обработка боковых валиков)</t>
    </r>
  </si>
  <si>
    <r>
      <t xml:space="preserve">ГСАЦ 111 </t>
    </r>
    <r>
      <rPr>
        <b/>
        <sz val="12"/>
        <color theme="1"/>
        <rFont val="Times New Roman"/>
        <family val="1"/>
        <charset val="204"/>
      </rPr>
      <t>(обработка боковых валиков)</t>
    </r>
  </si>
  <si>
    <r>
      <t xml:space="preserve">ГСАЦУ 131 </t>
    </r>
    <r>
      <rPr>
        <b/>
        <sz val="12"/>
        <color theme="1"/>
        <rFont val="Times New Roman"/>
        <family val="1"/>
        <charset val="204"/>
      </rPr>
      <t>(обработка боковых валиков, краев трещин в педикюре)</t>
    </r>
  </si>
  <si>
    <r>
      <t xml:space="preserve">ГСАЦС 140 </t>
    </r>
    <r>
      <rPr>
        <b/>
        <sz val="12"/>
        <color theme="1"/>
        <rFont val="Times New Roman"/>
        <family val="1"/>
        <charset val="204"/>
      </rPr>
      <t>(обработка боковых валиков, чистка пазух)</t>
    </r>
  </si>
  <si>
    <r>
      <t xml:space="preserve">ГСАЦС 141 </t>
    </r>
    <r>
      <rPr>
        <b/>
        <sz val="12"/>
        <color theme="1"/>
        <rFont val="Times New Roman"/>
        <family val="1"/>
        <charset val="204"/>
      </rPr>
      <t>(обработка боковых валиков, чистка пазух)</t>
    </r>
  </si>
  <si>
    <r>
      <t xml:space="preserve">ГСАЦС 142 </t>
    </r>
    <r>
      <rPr>
        <b/>
        <sz val="12"/>
        <color theme="1"/>
        <rFont val="Times New Roman"/>
        <family val="1"/>
        <charset val="204"/>
      </rPr>
      <t>(обработка боковых валиков, чистка пазух)</t>
    </r>
  </si>
  <si>
    <r>
      <t xml:space="preserve">ГСАКМ 160 </t>
    </r>
    <r>
      <rPr>
        <b/>
        <sz val="12"/>
        <color theme="1"/>
        <rFont val="Times New Roman"/>
        <family val="1"/>
        <charset val="204"/>
      </rPr>
      <t>(обработка боковых валиков и труднодоступных мест)</t>
    </r>
  </si>
  <si>
    <r>
      <t xml:space="preserve">ГСАКМ 161 </t>
    </r>
    <r>
      <rPr>
        <b/>
        <sz val="12"/>
        <color theme="1"/>
        <rFont val="Times New Roman"/>
        <family val="1"/>
        <charset val="204"/>
      </rPr>
      <t>(обработка боковых валиков и труднодоступных мест)</t>
    </r>
  </si>
  <si>
    <r>
      <t xml:space="preserve">ГСАКУ 173 </t>
    </r>
    <r>
      <rPr>
        <b/>
        <sz val="12"/>
        <color theme="1"/>
        <rFont val="Times New Roman"/>
        <family val="1"/>
        <charset val="204"/>
      </rPr>
      <t>(обработка боковых валиков и труднодоступных мест)</t>
    </r>
  </si>
  <si>
    <r>
      <t>ГСАКС 197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(обработка боковых валиков)</t>
    </r>
  </si>
  <si>
    <r>
      <t xml:space="preserve">ГСАКС 198 </t>
    </r>
    <r>
      <rPr>
        <b/>
        <sz val="12"/>
        <color theme="1"/>
        <rFont val="Times New Roman"/>
        <family val="1"/>
        <charset val="204"/>
      </rPr>
      <t>(обработка боковых валиков)</t>
    </r>
  </si>
  <si>
    <r>
      <t>ГСАКС 199</t>
    </r>
    <r>
      <rPr>
        <b/>
        <sz val="12"/>
        <color theme="1"/>
        <rFont val="Times New Roman"/>
        <family val="1"/>
        <charset val="204"/>
      </rPr>
      <t xml:space="preserve"> (обработка боковых валиков)</t>
    </r>
  </si>
  <si>
    <r>
      <t xml:space="preserve">ГСАУС 237 </t>
    </r>
    <r>
      <rPr>
        <b/>
        <sz val="12"/>
        <color theme="1"/>
        <rFont val="Times New Roman"/>
        <family val="1"/>
        <charset val="204"/>
      </rPr>
      <t>(обработка боковых валиков, межпальцевое пространство в педикюре)</t>
    </r>
  </si>
  <si>
    <r>
      <t>ГСАП 243</t>
    </r>
    <r>
      <rPr>
        <b/>
        <sz val="12"/>
        <color theme="1"/>
        <rFont val="Times New Roman"/>
        <family val="1"/>
        <charset val="204"/>
      </rPr>
      <t xml:space="preserve"> (обработка боковых валиков, труднодоступных мест, кутикулы)</t>
    </r>
  </si>
  <si>
    <r>
      <t>ГСАИ 249</t>
    </r>
    <r>
      <rPr>
        <b/>
        <sz val="12"/>
        <color theme="1"/>
        <rFont val="Times New Roman"/>
        <family val="1"/>
        <charset val="204"/>
      </rPr>
      <t xml:space="preserve"> (обработка боковых валиков, труднодоступных мест)</t>
    </r>
  </si>
  <si>
    <r>
      <t>ГСАП 254</t>
    </r>
    <r>
      <rPr>
        <b/>
        <sz val="12"/>
        <color theme="1"/>
        <rFont val="Times New Roman"/>
        <family val="1"/>
        <charset val="204"/>
      </rPr>
      <t xml:space="preserve"> (обработка боковых валиков, труднодоступных мест, кутикулы)</t>
    </r>
  </si>
  <si>
    <r>
      <t xml:space="preserve">ГСАЭ 277 </t>
    </r>
    <r>
      <rPr>
        <b/>
        <sz val="12"/>
        <color theme="1"/>
        <rFont val="Times New Roman"/>
        <family val="1"/>
        <charset val="204"/>
      </rPr>
      <t>(обработка боковых валиков, труднодоступных мест, кутикулы)</t>
    </r>
  </si>
  <si>
    <r>
      <t xml:space="preserve">ГСАЧ 304 </t>
    </r>
    <r>
      <rPr>
        <b/>
        <sz val="12"/>
        <color theme="1"/>
        <rFont val="Times New Roman"/>
        <family val="1"/>
        <charset val="204"/>
      </rPr>
      <t>(коррекция длины ногтевой пластины, гель и акрил)</t>
    </r>
  </si>
  <si>
    <r>
      <t xml:space="preserve">ГАКВР 068 </t>
    </r>
    <r>
      <rPr>
        <b/>
        <sz val="12"/>
        <color theme="1"/>
        <rFont val="Times New Roman"/>
        <family val="1"/>
        <charset val="204"/>
      </rPr>
      <t>(коррекция длины ногтевой пластины, гель и акрил)</t>
    </r>
  </si>
  <si>
    <r>
      <t xml:space="preserve">ГАЦ 111 </t>
    </r>
    <r>
      <rPr>
        <b/>
        <sz val="12"/>
        <color theme="1"/>
        <rFont val="Times New Roman"/>
        <family val="1"/>
        <charset val="204"/>
      </rPr>
      <t>(шлифовка ногтей, кожи, обработка нешнего края ногтя в педикюре)</t>
    </r>
  </si>
  <si>
    <r>
      <t xml:space="preserve">ГАК 161 </t>
    </r>
    <r>
      <rPr>
        <b/>
        <sz val="12"/>
        <color theme="1"/>
        <rFont val="Times New Roman"/>
        <family val="1"/>
        <charset val="204"/>
      </rPr>
      <t>(обработка боковых валиков)</t>
    </r>
  </si>
  <si>
    <r>
      <t xml:space="preserve">ГАКУ 171 </t>
    </r>
    <r>
      <rPr>
        <b/>
        <sz val="12"/>
        <color theme="1"/>
        <rFont val="Times New Roman"/>
        <family val="1"/>
        <charset val="204"/>
      </rPr>
      <t>(обработка боковых валиков)</t>
    </r>
  </si>
  <si>
    <r>
      <t>ГАКУ 172</t>
    </r>
    <r>
      <rPr>
        <b/>
        <sz val="12"/>
        <color theme="1"/>
        <rFont val="Times New Roman"/>
        <family val="1"/>
        <charset val="204"/>
      </rPr>
      <t xml:space="preserve"> (обработка боковых валиков и межпальцевого пространства)</t>
    </r>
  </si>
  <si>
    <r>
      <t xml:space="preserve">ГАКР 198 </t>
    </r>
    <r>
      <rPr>
        <b/>
        <sz val="12"/>
        <color theme="1"/>
        <rFont val="Times New Roman"/>
        <family val="1"/>
        <charset val="204"/>
      </rPr>
      <t>(обработка боковых валиков)</t>
    </r>
  </si>
  <si>
    <r>
      <t xml:space="preserve">ГАКР 199 </t>
    </r>
    <r>
      <rPr>
        <b/>
        <sz val="12"/>
        <color theme="1"/>
        <rFont val="Times New Roman"/>
        <family val="1"/>
        <charset val="204"/>
      </rPr>
      <t>(обработка боковых валиков и кожи)</t>
    </r>
  </si>
  <si>
    <r>
      <t xml:space="preserve">ГАП 254 </t>
    </r>
    <r>
      <rPr>
        <b/>
        <sz val="12"/>
        <color theme="1"/>
        <rFont val="Times New Roman"/>
        <family val="1"/>
        <charset val="204"/>
      </rPr>
      <t>(обработка боковых валиков, межпальцевого пространства, шлифовка мозолей)</t>
    </r>
  </si>
  <si>
    <r>
      <t xml:space="preserve">ГАОК 225 </t>
    </r>
    <r>
      <rPr>
        <b/>
        <sz val="12"/>
        <color theme="1"/>
        <rFont val="Times New Roman"/>
        <family val="1"/>
        <charset val="204"/>
      </rPr>
      <t>(обработка боковых валиков и загрубевшей кожи)</t>
    </r>
  </si>
  <si>
    <t>806.104.001.014с</t>
  </si>
  <si>
    <t>806.104.001.025к</t>
  </si>
  <si>
    <t>806.104.001.029с</t>
  </si>
  <si>
    <t>806.104.001.031с</t>
  </si>
  <si>
    <t>806.104.001.035с</t>
  </si>
  <si>
    <t>3,5 мм</t>
  </si>
  <si>
    <t>3,1мм</t>
  </si>
  <si>
    <t>2,9 мм</t>
  </si>
  <si>
    <t>806.104.001.042с</t>
  </si>
  <si>
    <t>4,2 мм</t>
  </si>
  <si>
    <t>806.104.001.030с</t>
  </si>
  <si>
    <t>3 мм</t>
  </si>
  <si>
    <t>5 мм</t>
  </si>
  <si>
    <t>806.104.001.050к</t>
  </si>
  <si>
    <t>806.104.198.035с</t>
  </si>
  <si>
    <t>3,5 мм / 8 мм</t>
  </si>
  <si>
    <r>
      <t xml:space="preserve">ГСАИ 250 </t>
    </r>
    <r>
      <rPr>
        <b/>
        <sz val="12"/>
        <color theme="1"/>
        <rFont val="Times New Roman"/>
        <family val="1"/>
        <charset val="204"/>
      </rPr>
      <t>(обработка боковых валиков и труднодоступных мест)</t>
    </r>
  </si>
  <si>
    <t>806.104.250.050с</t>
  </si>
  <si>
    <t>806.104.160.014к</t>
  </si>
  <si>
    <r>
      <t xml:space="preserve">Прайс-лист алмазные фрезы Россия*. </t>
    </r>
    <r>
      <rPr>
        <b/>
        <sz val="18"/>
        <color rgb="FFFF0000"/>
        <rFont val="Calibri"/>
        <family val="2"/>
        <charset val="204"/>
      </rPr>
      <t>Скидки до 20%!!!</t>
    </r>
    <r>
      <rPr>
        <b/>
        <sz val="18"/>
        <color indexed="60"/>
        <rFont val="Calibri"/>
        <family val="2"/>
        <charset val="204"/>
      </rPr>
      <t xml:space="preserve"> </t>
    </r>
  </si>
  <si>
    <t>Опт 3</t>
  </si>
  <si>
    <t xml:space="preserve"> от 30000 руб.</t>
  </si>
  <si>
    <r>
      <rPr>
        <b/>
        <sz val="22"/>
        <rFont val="Times New Roman Cyr"/>
        <charset val="204"/>
      </rPr>
      <t xml:space="preserve">Алмазные фрезы КМИЗ (Казань) </t>
    </r>
    <r>
      <rPr>
        <b/>
        <sz val="24"/>
        <rFont val="Times New Roman Cyr"/>
        <charset val="204"/>
      </rPr>
      <t xml:space="preserve">                                                        </t>
    </r>
    <r>
      <rPr>
        <b/>
        <sz val="14"/>
        <color indexed="10"/>
        <rFont val="Times New Roman Cyr"/>
        <charset val="204"/>
      </rPr>
      <t>(в количество опта могут быть включены разные фрезы разных производителей Россия)</t>
    </r>
  </si>
  <si>
    <r>
      <t xml:space="preserve">Акция 30 руб.!!! - </t>
    </r>
    <r>
      <rPr>
        <b/>
        <sz val="12"/>
        <color rgb="FFFF0000"/>
        <rFont val="Calibri"/>
        <family val="2"/>
        <charset val="204"/>
        <scheme val="minor"/>
      </rPr>
      <t>любое количество</t>
    </r>
  </si>
  <si>
    <r>
      <t xml:space="preserve">Акция 40 руб.!!! - </t>
    </r>
    <r>
      <rPr>
        <b/>
        <sz val="12"/>
        <color rgb="FFFF0000"/>
        <rFont val="Calibri"/>
        <family val="2"/>
        <charset val="204"/>
        <scheme val="minor"/>
      </rPr>
      <t>любое количество</t>
    </r>
  </si>
  <si>
    <t>806.104.254.050к</t>
  </si>
  <si>
    <t>фреза пламя, крупны абразив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</si>
</sst>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Palatino Linotype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</font>
    <font>
      <b/>
      <i/>
      <sz val="14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Palatino Linotype"/>
      <family val="1"/>
      <charset val="204"/>
    </font>
    <font>
      <sz val="12"/>
      <color theme="1"/>
      <name val="Palatino Linotype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4"/>
      <color indexed="60"/>
      <name val="Calibri"/>
      <family val="2"/>
      <charset val="204"/>
    </font>
    <font>
      <b/>
      <sz val="18"/>
      <color theme="3"/>
      <name val="Calibri"/>
      <family val="2"/>
      <charset val="204"/>
      <scheme val="minor"/>
    </font>
    <font>
      <b/>
      <sz val="18"/>
      <color indexed="60"/>
      <name val="Calibri"/>
      <family val="2"/>
      <charset val="204"/>
    </font>
    <font>
      <b/>
      <sz val="24"/>
      <name val="Times New Roman Cyr"/>
      <charset val="204"/>
    </font>
    <font>
      <b/>
      <sz val="14"/>
      <name val="Arial"/>
      <family val="2"/>
      <charset val="204"/>
    </font>
    <font>
      <b/>
      <sz val="20"/>
      <color rgb="FFFF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22"/>
      <name val="Times New Roman Cyr"/>
      <charset val="204"/>
    </font>
    <font>
      <b/>
      <sz val="14"/>
      <color indexed="10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8"/>
      <color rgb="FFFF0000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Palatino Linotype"/>
      <family val="1"/>
      <charset val="204"/>
    </font>
    <font>
      <sz val="12"/>
      <color rgb="FFFF0000"/>
      <name val="Palatino Linotype"/>
      <family val="1"/>
      <charset val="204"/>
    </font>
    <font>
      <b/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5B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1" xfId="0" applyFill="1" applyBorder="1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ont="1"/>
    <xf numFmtId="0" fontId="21" fillId="0" borderId="3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6" xfId="0" applyFill="1" applyBorder="1" applyAlignment="1"/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11" xfId="0" applyFill="1" applyBorder="1" applyAlignment="1"/>
    <xf numFmtId="0" fontId="1" fillId="0" borderId="11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8" borderId="6" xfId="0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0" fillId="8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center" vertical="center"/>
    </xf>
    <xf numFmtId="2" fontId="31" fillId="0" borderId="6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/>
    </xf>
    <xf numFmtId="0" fontId="36" fillId="3" borderId="15" xfId="0" applyFont="1" applyFill="1" applyBorder="1" applyAlignment="1">
      <alignment horizontal="center"/>
    </xf>
    <xf numFmtId="0" fontId="36" fillId="3" borderId="17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2" fontId="31" fillId="0" borderId="25" xfId="0" applyNumberFormat="1" applyFont="1" applyFill="1" applyBorder="1" applyAlignment="1">
      <alignment horizontal="center" vertical="center"/>
    </xf>
    <xf numFmtId="2" fontId="31" fillId="0" borderId="26" xfId="0" applyNumberFormat="1" applyFont="1" applyFill="1" applyBorder="1" applyAlignment="1">
      <alignment horizontal="center" vertical="center"/>
    </xf>
    <xf numFmtId="0" fontId="35" fillId="3" borderId="1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34" fillId="3" borderId="17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/>
    <xf numFmtId="2" fontId="39" fillId="0" borderId="1" xfId="0" applyNumberFormat="1" applyFont="1" applyFill="1" applyBorder="1" applyAlignment="1">
      <alignment horizontal="center" vertical="center"/>
    </xf>
    <xf numFmtId="2" fontId="39" fillId="0" borderId="25" xfId="0" applyNumberFormat="1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/>
    <xf numFmtId="0" fontId="34" fillId="5" borderId="6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2" fontId="39" fillId="0" borderId="6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vertical="center"/>
    </xf>
    <xf numFmtId="0" fontId="40" fillId="0" borderId="3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27" xfId="0" applyFont="1" applyFill="1" applyBorder="1" applyAlignment="1">
      <alignment horizontal="left" vertical="center"/>
    </xf>
    <xf numFmtId="0" fontId="15" fillId="9" borderId="14" xfId="0" applyFont="1" applyFill="1" applyBorder="1" applyAlignment="1">
      <alignment horizontal="left" vertical="center"/>
    </xf>
    <xf numFmtId="0" fontId="15" fillId="9" borderId="7" xfId="0" applyFont="1" applyFill="1" applyBorder="1" applyAlignment="1">
      <alignment horizontal="left" vertical="center"/>
    </xf>
    <xf numFmtId="0" fontId="15" fillId="9" borderId="8" xfId="0" applyFont="1" applyFill="1" applyBorder="1" applyAlignment="1">
      <alignment horizontal="left" vertical="center"/>
    </xf>
    <xf numFmtId="0" fontId="15" fillId="9" borderId="28" xfId="0" applyFont="1" applyFill="1" applyBorder="1" applyAlignment="1">
      <alignment horizontal="left" vertical="center"/>
    </xf>
    <xf numFmtId="0" fontId="15" fillId="9" borderId="20" xfId="0" applyFont="1" applyFill="1" applyBorder="1" applyAlignment="1">
      <alignment horizontal="left" vertical="center"/>
    </xf>
    <xf numFmtId="0" fontId="15" fillId="9" borderId="29" xfId="0" applyFont="1" applyFill="1" applyBorder="1" applyAlignment="1">
      <alignment horizontal="left" vertical="center"/>
    </xf>
    <xf numFmtId="0" fontId="15" fillId="9" borderId="30" xfId="0" applyFont="1" applyFill="1" applyBorder="1" applyAlignment="1">
      <alignment horizontal="left" vertical="center"/>
    </xf>
    <xf numFmtId="0" fontId="15" fillId="9" borderId="31" xfId="0" applyFont="1" applyFill="1" applyBorder="1" applyAlignment="1">
      <alignment horizontal="left" vertical="center"/>
    </xf>
    <xf numFmtId="49" fontId="20" fillId="6" borderId="2" xfId="2" applyNumberFormat="1" applyFont="1" applyFill="1" applyBorder="1" applyAlignment="1">
      <alignment horizontal="center" vertical="center" wrapText="1"/>
    </xf>
    <xf numFmtId="49" fontId="20" fillId="6" borderId="3" xfId="2" applyNumberFormat="1" applyFont="1" applyFill="1" applyBorder="1" applyAlignment="1">
      <alignment horizontal="center" vertical="center" wrapText="1"/>
    </xf>
    <xf numFmtId="49" fontId="20" fillId="6" borderId="4" xfId="2" applyNumberFormat="1" applyFont="1" applyFill="1" applyBorder="1" applyAlignment="1">
      <alignment horizontal="center" vertical="center" wrapText="1"/>
    </xf>
    <xf numFmtId="49" fontId="20" fillId="6" borderId="1" xfId="2" applyNumberFormat="1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left" vertical="center"/>
    </xf>
    <xf numFmtId="0" fontId="16" fillId="9" borderId="3" xfId="0" applyFont="1" applyFill="1" applyBorder="1" applyAlignment="1">
      <alignment horizontal="left" vertical="center"/>
    </xf>
    <xf numFmtId="0" fontId="16" fillId="9" borderId="27" xfId="0" applyFont="1" applyFill="1" applyBorder="1" applyAlignment="1">
      <alignment horizontal="left" vertical="center"/>
    </xf>
    <xf numFmtId="0" fontId="16" fillId="9" borderId="14" xfId="0" applyFont="1" applyFill="1" applyBorder="1" applyAlignment="1">
      <alignment horizontal="left" vertical="center"/>
    </xf>
    <xf numFmtId="1" fontId="23" fillId="3" borderId="22" xfId="0" applyNumberFormat="1" applyFont="1" applyFill="1" applyBorder="1" applyAlignment="1">
      <alignment horizontal="center" vertical="center" wrapText="1"/>
    </xf>
    <xf numFmtId="1" fontId="23" fillId="3" borderId="23" xfId="0" applyNumberFormat="1" applyFont="1" applyFill="1" applyBorder="1" applyAlignment="1">
      <alignment horizontal="center" vertical="center" wrapText="1"/>
    </xf>
    <xf numFmtId="1" fontId="23" fillId="3" borderId="24" xfId="0" applyNumberFormat="1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horizontal="center" vertical="center" wrapText="1"/>
    </xf>
    <xf numFmtId="9" fontId="26" fillId="0" borderId="1" xfId="2" applyNumberFormat="1" applyFont="1" applyFill="1" applyBorder="1" applyAlignment="1">
      <alignment horizontal="center" vertical="center" wrapText="1"/>
    </xf>
    <xf numFmtId="9" fontId="26" fillId="0" borderId="6" xfId="2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26" fillId="0" borderId="1" xfId="0" applyNumberFormat="1" applyFont="1" applyFill="1" applyBorder="1" applyAlignment="1">
      <alignment horizontal="center" vertical="center" wrapText="1"/>
    </xf>
    <xf numFmtId="9" fontId="26" fillId="0" borderId="6" xfId="0" applyNumberFormat="1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left"/>
    </xf>
    <xf numFmtId="0" fontId="15" fillId="9" borderId="9" xfId="0" applyFont="1" applyFill="1" applyBorder="1" applyAlignment="1">
      <alignment horizontal="left"/>
    </xf>
    <xf numFmtId="0" fontId="15" fillId="9" borderId="10" xfId="0" applyFont="1" applyFill="1" applyBorder="1" applyAlignment="1">
      <alignment horizontal="left"/>
    </xf>
    <xf numFmtId="0" fontId="15" fillId="9" borderId="18" xfId="0" applyFont="1" applyFill="1" applyBorder="1" applyAlignment="1">
      <alignment horizontal="left" vertical="center"/>
    </xf>
    <xf numFmtId="0" fontId="15" fillId="9" borderId="13" xfId="0" applyFont="1" applyFill="1" applyBorder="1" applyAlignment="1">
      <alignment horizontal="left" vertical="center"/>
    </xf>
    <xf numFmtId="0" fontId="41" fillId="7" borderId="4" xfId="0" applyFont="1" applyFill="1" applyBorder="1" applyAlignment="1">
      <alignment horizontal="center" vertical="center"/>
    </xf>
    <xf numFmtId="0" fontId="41" fillId="7" borderId="5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FFFF5B"/>
      <color rgb="FFFF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5.jpeg"/><Relationship Id="rId21" Type="http://schemas.openxmlformats.org/officeDocument/2006/relationships/image" Target="../media/image20.jpeg"/><Relationship Id="rId42" Type="http://schemas.openxmlformats.org/officeDocument/2006/relationships/image" Target="../media/image41.jpeg"/><Relationship Id="rId47" Type="http://schemas.openxmlformats.org/officeDocument/2006/relationships/image" Target="../media/image46.jpeg"/><Relationship Id="rId63" Type="http://schemas.openxmlformats.org/officeDocument/2006/relationships/image" Target="../media/image62.jpeg"/><Relationship Id="rId68" Type="http://schemas.openxmlformats.org/officeDocument/2006/relationships/image" Target="../media/image67.jpeg"/><Relationship Id="rId84" Type="http://schemas.openxmlformats.org/officeDocument/2006/relationships/image" Target="../media/image83.jpeg"/><Relationship Id="rId89" Type="http://schemas.openxmlformats.org/officeDocument/2006/relationships/image" Target="../media/image88.jpeg"/><Relationship Id="rId16" Type="http://schemas.openxmlformats.org/officeDocument/2006/relationships/image" Target="../media/image15.jpeg"/><Relationship Id="rId11" Type="http://schemas.openxmlformats.org/officeDocument/2006/relationships/image" Target="../media/image10.png"/><Relationship Id="rId32" Type="http://schemas.openxmlformats.org/officeDocument/2006/relationships/image" Target="../media/image31.jpeg"/><Relationship Id="rId37" Type="http://schemas.openxmlformats.org/officeDocument/2006/relationships/image" Target="../media/image36.jpeg"/><Relationship Id="rId53" Type="http://schemas.openxmlformats.org/officeDocument/2006/relationships/image" Target="../media/image52.jpg"/><Relationship Id="rId58" Type="http://schemas.openxmlformats.org/officeDocument/2006/relationships/image" Target="../media/image57.jpeg"/><Relationship Id="rId74" Type="http://schemas.openxmlformats.org/officeDocument/2006/relationships/image" Target="../media/image73.jpeg"/><Relationship Id="rId79" Type="http://schemas.openxmlformats.org/officeDocument/2006/relationships/image" Target="../media/image78.jpg"/><Relationship Id="rId102" Type="http://schemas.microsoft.com/office/2007/relationships/hdphoto" Target="../media/hdphoto8.wdp"/><Relationship Id="rId5" Type="http://schemas.openxmlformats.org/officeDocument/2006/relationships/image" Target="../media/image4.jpeg"/><Relationship Id="rId90" Type="http://schemas.microsoft.com/office/2007/relationships/hdphoto" Target="../media/hdphoto2.wdp"/><Relationship Id="rId95" Type="http://schemas.openxmlformats.org/officeDocument/2006/relationships/image" Target="../media/image91.jpe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Relationship Id="rId43" Type="http://schemas.openxmlformats.org/officeDocument/2006/relationships/image" Target="../media/image42.jpeg"/><Relationship Id="rId48" Type="http://schemas.openxmlformats.org/officeDocument/2006/relationships/image" Target="../media/image47.jpg"/><Relationship Id="rId64" Type="http://schemas.openxmlformats.org/officeDocument/2006/relationships/image" Target="../media/image63.jpg"/><Relationship Id="rId69" Type="http://schemas.openxmlformats.org/officeDocument/2006/relationships/image" Target="../media/image68.jpeg"/><Relationship Id="rId80" Type="http://schemas.openxmlformats.org/officeDocument/2006/relationships/image" Target="../media/image79.jpeg"/><Relationship Id="rId85" Type="http://schemas.openxmlformats.org/officeDocument/2006/relationships/image" Target="../media/image84.jpeg"/><Relationship Id="rId12" Type="http://schemas.openxmlformats.org/officeDocument/2006/relationships/image" Target="../media/image11.jpg"/><Relationship Id="rId17" Type="http://schemas.openxmlformats.org/officeDocument/2006/relationships/image" Target="../media/image16.jpeg"/><Relationship Id="rId25" Type="http://schemas.openxmlformats.org/officeDocument/2006/relationships/image" Target="../media/image24.jpg"/><Relationship Id="rId33" Type="http://schemas.openxmlformats.org/officeDocument/2006/relationships/image" Target="../media/image32.jpeg"/><Relationship Id="rId38" Type="http://schemas.openxmlformats.org/officeDocument/2006/relationships/image" Target="../media/image37.jpg"/><Relationship Id="rId46" Type="http://schemas.openxmlformats.org/officeDocument/2006/relationships/image" Target="../media/image45.jpeg"/><Relationship Id="rId59" Type="http://schemas.openxmlformats.org/officeDocument/2006/relationships/image" Target="../media/image58.jpeg"/><Relationship Id="rId67" Type="http://schemas.openxmlformats.org/officeDocument/2006/relationships/image" Target="../media/image66.jpeg"/><Relationship Id="rId103" Type="http://schemas.openxmlformats.org/officeDocument/2006/relationships/image" Target="../media/image95.jpeg"/><Relationship Id="rId20" Type="http://schemas.openxmlformats.org/officeDocument/2006/relationships/image" Target="../media/image19.jpg"/><Relationship Id="rId41" Type="http://schemas.openxmlformats.org/officeDocument/2006/relationships/image" Target="../media/image40.jpeg"/><Relationship Id="rId54" Type="http://schemas.openxmlformats.org/officeDocument/2006/relationships/image" Target="../media/image53.jpeg"/><Relationship Id="rId62" Type="http://schemas.openxmlformats.org/officeDocument/2006/relationships/image" Target="../media/image61.jpeg"/><Relationship Id="rId70" Type="http://schemas.openxmlformats.org/officeDocument/2006/relationships/image" Target="../media/image69.jpeg"/><Relationship Id="rId75" Type="http://schemas.openxmlformats.org/officeDocument/2006/relationships/image" Target="../media/image74.jpeg"/><Relationship Id="rId83" Type="http://schemas.openxmlformats.org/officeDocument/2006/relationships/image" Target="../media/image82.jpg"/><Relationship Id="rId88" Type="http://schemas.openxmlformats.org/officeDocument/2006/relationships/image" Target="../media/image87.jpeg"/><Relationship Id="rId91" Type="http://schemas.openxmlformats.org/officeDocument/2006/relationships/image" Target="../media/image89.jpeg"/><Relationship Id="rId96" Type="http://schemas.microsoft.com/office/2007/relationships/hdphoto" Target="../media/hdphoto5.wdp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36" Type="http://schemas.openxmlformats.org/officeDocument/2006/relationships/image" Target="../media/image35.jpeg"/><Relationship Id="rId49" Type="http://schemas.openxmlformats.org/officeDocument/2006/relationships/image" Target="../media/image48.jpeg"/><Relationship Id="rId57" Type="http://schemas.openxmlformats.org/officeDocument/2006/relationships/image" Target="../media/image56.jpeg"/><Relationship Id="rId10" Type="http://schemas.openxmlformats.org/officeDocument/2006/relationships/image" Target="../media/image9.jpeg"/><Relationship Id="rId31" Type="http://schemas.openxmlformats.org/officeDocument/2006/relationships/image" Target="../media/image30.jpg"/><Relationship Id="rId44" Type="http://schemas.openxmlformats.org/officeDocument/2006/relationships/image" Target="../media/image43.jpeg"/><Relationship Id="rId52" Type="http://schemas.openxmlformats.org/officeDocument/2006/relationships/image" Target="../media/image51.jpg"/><Relationship Id="rId60" Type="http://schemas.openxmlformats.org/officeDocument/2006/relationships/image" Target="../media/image59.jpeg"/><Relationship Id="rId65" Type="http://schemas.openxmlformats.org/officeDocument/2006/relationships/image" Target="../media/image64.jpeg"/><Relationship Id="rId73" Type="http://schemas.openxmlformats.org/officeDocument/2006/relationships/image" Target="../media/image72.jpeg"/><Relationship Id="rId78" Type="http://schemas.openxmlformats.org/officeDocument/2006/relationships/image" Target="../media/image77.jpeg"/><Relationship Id="rId81" Type="http://schemas.openxmlformats.org/officeDocument/2006/relationships/image" Target="../media/image80.jpeg"/><Relationship Id="rId86" Type="http://schemas.openxmlformats.org/officeDocument/2006/relationships/image" Target="../media/image85.jpeg"/><Relationship Id="rId94" Type="http://schemas.microsoft.com/office/2007/relationships/hdphoto" Target="../media/hdphoto4.wdp"/><Relationship Id="rId99" Type="http://schemas.openxmlformats.org/officeDocument/2006/relationships/image" Target="../media/image93.jpeg"/><Relationship Id="rId101" Type="http://schemas.openxmlformats.org/officeDocument/2006/relationships/image" Target="../media/image94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39" Type="http://schemas.openxmlformats.org/officeDocument/2006/relationships/image" Target="../media/image38.jpeg"/><Relationship Id="rId34" Type="http://schemas.openxmlformats.org/officeDocument/2006/relationships/image" Target="../media/image33.jpeg"/><Relationship Id="rId50" Type="http://schemas.openxmlformats.org/officeDocument/2006/relationships/image" Target="../media/image49.jpeg"/><Relationship Id="rId55" Type="http://schemas.openxmlformats.org/officeDocument/2006/relationships/image" Target="../media/image54.jpeg"/><Relationship Id="rId76" Type="http://schemas.openxmlformats.org/officeDocument/2006/relationships/image" Target="../media/image75.jpeg"/><Relationship Id="rId97" Type="http://schemas.openxmlformats.org/officeDocument/2006/relationships/image" Target="../media/image92.jpeg"/><Relationship Id="rId7" Type="http://schemas.openxmlformats.org/officeDocument/2006/relationships/image" Target="../media/image6.jpeg"/><Relationship Id="rId71" Type="http://schemas.openxmlformats.org/officeDocument/2006/relationships/image" Target="../media/image70.jpeg"/><Relationship Id="rId92" Type="http://schemas.microsoft.com/office/2007/relationships/hdphoto" Target="../media/hdphoto3.wdp"/><Relationship Id="rId2" Type="http://schemas.microsoft.com/office/2007/relationships/hdphoto" Target="../media/hdphoto1.wdp"/><Relationship Id="rId29" Type="http://schemas.openxmlformats.org/officeDocument/2006/relationships/image" Target="../media/image28.jpeg"/><Relationship Id="rId24" Type="http://schemas.openxmlformats.org/officeDocument/2006/relationships/image" Target="../media/image23.jpeg"/><Relationship Id="rId40" Type="http://schemas.openxmlformats.org/officeDocument/2006/relationships/image" Target="../media/image39.jpeg"/><Relationship Id="rId45" Type="http://schemas.openxmlformats.org/officeDocument/2006/relationships/image" Target="../media/image44.jpeg"/><Relationship Id="rId66" Type="http://schemas.openxmlformats.org/officeDocument/2006/relationships/image" Target="../media/image65.jpeg"/><Relationship Id="rId87" Type="http://schemas.openxmlformats.org/officeDocument/2006/relationships/image" Target="../media/image86.jpeg"/><Relationship Id="rId61" Type="http://schemas.openxmlformats.org/officeDocument/2006/relationships/image" Target="../media/image60.jpeg"/><Relationship Id="rId82" Type="http://schemas.openxmlformats.org/officeDocument/2006/relationships/image" Target="../media/image81.jpg"/><Relationship Id="rId19" Type="http://schemas.openxmlformats.org/officeDocument/2006/relationships/image" Target="../media/image18.jpeg"/><Relationship Id="rId14" Type="http://schemas.openxmlformats.org/officeDocument/2006/relationships/image" Target="../media/image13.jpeg"/><Relationship Id="rId30" Type="http://schemas.openxmlformats.org/officeDocument/2006/relationships/image" Target="../media/image29.jpeg"/><Relationship Id="rId35" Type="http://schemas.openxmlformats.org/officeDocument/2006/relationships/image" Target="../media/image34.jpeg"/><Relationship Id="rId56" Type="http://schemas.openxmlformats.org/officeDocument/2006/relationships/image" Target="../media/image55.jpeg"/><Relationship Id="rId77" Type="http://schemas.openxmlformats.org/officeDocument/2006/relationships/image" Target="../media/image76.jpeg"/><Relationship Id="rId100" Type="http://schemas.microsoft.com/office/2007/relationships/hdphoto" Target="../media/hdphoto7.wdp"/><Relationship Id="rId8" Type="http://schemas.openxmlformats.org/officeDocument/2006/relationships/image" Target="../media/image7.jpeg"/><Relationship Id="rId51" Type="http://schemas.openxmlformats.org/officeDocument/2006/relationships/image" Target="../media/image50.jpg"/><Relationship Id="rId72" Type="http://schemas.openxmlformats.org/officeDocument/2006/relationships/image" Target="../media/image71.jpeg"/><Relationship Id="rId93" Type="http://schemas.openxmlformats.org/officeDocument/2006/relationships/image" Target="../media/image90.jpeg"/><Relationship Id="rId98" Type="http://schemas.microsoft.com/office/2007/relationships/hdphoto" Target="../media/hdphoto6.wdp"/><Relationship Id="rId3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352668</xdr:colOff>
      <xdr:row>150</xdr:row>
      <xdr:rowOff>99020</xdr:rowOff>
    </xdr:from>
    <xdr:to>
      <xdr:col>3</xdr:col>
      <xdr:colOff>895218</xdr:colOff>
      <xdr:row>150</xdr:row>
      <xdr:rowOff>542925</xdr:rowOff>
    </xdr:to>
    <xdr:pic>
      <xdr:nvPicPr>
        <xdr:cNvPr id="22" name="Рисунок 21">
          <a:extLst>
            <a:ext uri="{FF2B5EF4-FFF2-40B4-BE49-F238E27FC236}">
              <a16:creationId xmlns="" xmlns:a16="http://schemas.microsoft.com/office/drawing/2014/main" id="{3EA4B319-6FC2-457E-B67E-734607F300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11000" contrast="-14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521" t="30024" r="47304" b="47643"/>
        <a:stretch/>
      </xdr:blipFill>
      <xdr:spPr>
        <a:xfrm>
          <a:off x="4753218" y="69822020"/>
          <a:ext cx="542550" cy="443905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4</xdr:row>
      <xdr:rowOff>209550</xdr:rowOff>
    </xdr:from>
    <xdr:to>
      <xdr:col>1</xdr:col>
      <xdr:colOff>923925</xdr:colOff>
      <xdr:row>7</xdr:row>
      <xdr:rowOff>123825</xdr:rowOff>
    </xdr:to>
    <xdr:sp macro="" textlink="">
      <xdr:nvSpPr>
        <xdr:cNvPr id="85" name="WordArt 2">
          <a:extLst>
            <a:ext uri="{FF2B5EF4-FFF2-40B4-BE49-F238E27FC236}"/>
          </a:extLst>
        </xdr:cNvPr>
        <xdr:cNvSpPr>
          <a:spLocks noChangeArrowheads="1" noChangeShapeType="1" noTextEdit="1"/>
        </xdr:cNvSpPr>
      </xdr:nvSpPr>
      <xdr:spPr bwMode="auto">
        <a:xfrm>
          <a:off x="180975" y="1162050"/>
          <a:ext cx="1962150" cy="6286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33333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"ВестМед"</a:t>
          </a:r>
        </a:p>
      </xdr:txBody>
    </xdr:sp>
    <xdr:clientData/>
  </xdr:twoCellAnchor>
  <xdr:twoCellAnchor editAs="oneCell">
    <xdr:from>
      <xdr:col>0</xdr:col>
      <xdr:colOff>477826</xdr:colOff>
      <xdr:row>0</xdr:row>
      <xdr:rowOff>104775</xdr:rowOff>
    </xdr:from>
    <xdr:to>
      <xdr:col>1</xdr:col>
      <xdr:colOff>523875</xdr:colOff>
      <xdr:row>5</xdr:row>
      <xdr:rowOff>28575</xdr:rowOff>
    </xdr:to>
    <xdr:pic>
      <xdr:nvPicPr>
        <xdr:cNvPr id="89" name="Рисунок 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826" y="104775"/>
          <a:ext cx="1265249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314326</xdr:colOff>
      <xdr:row>164</xdr:row>
      <xdr:rowOff>114300</xdr:rowOff>
    </xdr:from>
    <xdr:ext cx="581024" cy="532199"/>
    <xdr:pic>
      <xdr:nvPicPr>
        <xdr:cNvPr id="93" name="Рисунок 92">
          <a:extLst>
            <a:ext uri="{FF2B5EF4-FFF2-40B4-BE49-F238E27FC236}">
              <a16:creationId xmlns="" xmlns:a16="http://schemas.microsoft.com/office/drawing/2014/main" id="{252FE31E-6D19-4B24-AAB4-7E83BD637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54" t="20270" r="50199" b="40622"/>
        <a:stretch/>
      </xdr:blipFill>
      <xdr:spPr>
        <a:xfrm>
          <a:off x="4714876" y="77390625"/>
          <a:ext cx="581024" cy="532199"/>
        </a:xfrm>
        <a:prstGeom prst="rect">
          <a:avLst/>
        </a:prstGeom>
      </xdr:spPr>
    </xdr:pic>
    <xdr:clientData/>
  </xdr:oneCellAnchor>
  <xdr:twoCellAnchor editAs="oneCell">
    <xdr:from>
      <xdr:col>3</xdr:col>
      <xdr:colOff>347661</xdr:colOff>
      <xdr:row>21</xdr:row>
      <xdr:rowOff>90490</xdr:rowOff>
    </xdr:from>
    <xdr:to>
      <xdr:col>3</xdr:col>
      <xdr:colOff>895348</xdr:colOff>
      <xdr:row>21</xdr:row>
      <xdr:rowOff>457202</xdr:rowOff>
    </xdr:to>
    <xdr:pic>
      <xdr:nvPicPr>
        <xdr:cNvPr id="54" name="Рисунок 53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85" t="24874" r="26633"/>
        <a:stretch/>
      </xdr:blipFill>
      <xdr:spPr>
        <a:xfrm rot="5400000">
          <a:off x="4838699" y="8162927"/>
          <a:ext cx="366712" cy="547687"/>
        </a:xfrm>
        <a:prstGeom prst="rect">
          <a:avLst/>
        </a:prstGeom>
      </xdr:spPr>
    </xdr:pic>
    <xdr:clientData/>
  </xdr:twoCellAnchor>
  <xdr:twoCellAnchor editAs="oneCell">
    <xdr:from>
      <xdr:col>3</xdr:col>
      <xdr:colOff>319087</xdr:colOff>
      <xdr:row>23</xdr:row>
      <xdr:rowOff>23814</xdr:rowOff>
    </xdr:from>
    <xdr:to>
      <xdr:col>3</xdr:col>
      <xdr:colOff>923924</xdr:colOff>
      <xdr:row>23</xdr:row>
      <xdr:rowOff>457204</xdr:rowOff>
    </xdr:to>
    <xdr:pic>
      <xdr:nvPicPr>
        <xdr:cNvPr id="56" name="Рисунок 55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85" t="24874" r="26633"/>
        <a:stretch/>
      </xdr:blipFill>
      <xdr:spPr>
        <a:xfrm rot="5400000">
          <a:off x="4805361" y="9301165"/>
          <a:ext cx="433390" cy="604837"/>
        </a:xfrm>
        <a:prstGeom prst="rect">
          <a:avLst/>
        </a:prstGeom>
      </xdr:spPr>
    </xdr:pic>
    <xdr:clientData/>
  </xdr:twoCellAnchor>
  <xdr:twoCellAnchor editAs="oneCell">
    <xdr:from>
      <xdr:col>3</xdr:col>
      <xdr:colOff>366712</xdr:colOff>
      <xdr:row>25</xdr:row>
      <xdr:rowOff>95252</xdr:rowOff>
    </xdr:from>
    <xdr:to>
      <xdr:col>3</xdr:col>
      <xdr:colOff>952499</xdr:colOff>
      <xdr:row>25</xdr:row>
      <xdr:rowOff>542927</xdr:rowOff>
    </xdr:to>
    <xdr:pic>
      <xdr:nvPicPr>
        <xdr:cNvPr id="58" name="Рисунок 57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09" t="20739" r="29216" b="4136"/>
        <a:stretch/>
      </xdr:blipFill>
      <xdr:spPr>
        <a:xfrm rot="5400000">
          <a:off x="4836318" y="10513221"/>
          <a:ext cx="447675" cy="585787"/>
        </a:xfrm>
        <a:prstGeom prst="rect">
          <a:avLst/>
        </a:prstGeom>
      </xdr:spPr>
    </xdr:pic>
    <xdr:clientData/>
  </xdr:twoCellAnchor>
  <xdr:twoCellAnchor editAs="oneCell">
    <xdr:from>
      <xdr:col>3</xdr:col>
      <xdr:colOff>403244</xdr:colOff>
      <xdr:row>24</xdr:row>
      <xdr:rowOff>133353</xdr:rowOff>
    </xdr:from>
    <xdr:to>
      <xdr:col>3</xdr:col>
      <xdr:colOff>847723</xdr:colOff>
      <xdr:row>24</xdr:row>
      <xdr:rowOff>485775</xdr:rowOff>
    </xdr:to>
    <xdr:pic>
      <xdr:nvPicPr>
        <xdr:cNvPr id="64" name="Рисунок 63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00" r="30200" b="53000"/>
        <a:stretch/>
      </xdr:blipFill>
      <xdr:spPr>
        <a:xfrm rot="5400000">
          <a:off x="4849823" y="10012374"/>
          <a:ext cx="352422" cy="444479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26</xdr:row>
      <xdr:rowOff>152400</xdr:rowOff>
    </xdr:from>
    <xdr:to>
      <xdr:col>3</xdr:col>
      <xdr:colOff>888839</xdr:colOff>
      <xdr:row>26</xdr:row>
      <xdr:rowOff>495300</xdr:rowOff>
    </xdr:to>
    <xdr:pic>
      <xdr:nvPicPr>
        <xdr:cNvPr id="66" name="Рисунок 65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00" r="30200" b="53000"/>
        <a:stretch/>
      </xdr:blipFill>
      <xdr:spPr>
        <a:xfrm rot="5400000">
          <a:off x="4868782" y="11123693"/>
          <a:ext cx="342900" cy="498314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371474</xdr:colOff>
      <xdr:row>27</xdr:row>
      <xdr:rowOff>96233</xdr:rowOff>
    </xdr:from>
    <xdr:to>
      <xdr:col>3</xdr:col>
      <xdr:colOff>923925</xdr:colOff>
      <xdr:row>27</xdr:row>
      <xdr:rowOff>500118</xdr:rowOff>
    </xdr:to>
    <xdr:pic>
      <xdr:nvPicPr>
        <xdr:cNvPr id="67" name="Рисунок 66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00" r="30200" b="53000"/>
        <a:stretch/>
      </xdr:blipFill>
      <xdr:spPr>
        <a:xfrm rot="5400000">
          <a:off x="4846307" y="11632925"/>
          <a:ext cx="403885" cy="552451"/>
        </a:xfrm>
        <a:prstGeom prst="rect">
          <a:avLst/>
        </a:prstGeom>
      </xdr:spPr>
    </xdr:pic>
    <xdr:clientData/>
  </xdr:twoCellAnchor>
  <xdr:twoCellAnchor editAs="oneCell">
    <xdr:from>
      <xdr:col>3</xdr:col>
      <xdr:colOff>323849</xdr:colOff>
      <xdr:row>16</xdr:row>
      <xdr:rowOff>95250</xdr:rowOff>
    </xdr:from>
    <xdr:to>
      <xdr:col>3</xdr:col>
      <xdr:colOff>933450</xdr:colOff>
      <xdr:row>16</xdr:row>
      <xdr:rowOff>504826</xdr:rowOff>
    </xdr:to>
    <xdr:pic>
      <xdr:nvPicPr>
        <xdr:cNvPr id="70" name="Рисунок 69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31" t="2764" r="33408" b="47854"/>
        <a:stretch/>
      </xdr:blipFill>
      <xdr:spPr>
        <a:xfrm rot="5400000">
          <a:off x="4824412" y="5815012"/>
          <a:ext cx="409576" cy="609601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15</xdr:row>
      <xdr:rowOff>76200</xdr:rowOff>
    </xdr:from>
    <xdr:to>
      <xdr:col>3</xdr:col>
      <xdr:colOff>914399</xdr:colOff>
      <xdr:row>15</xdr:row>
      <xdr:rowOff>514350</xdr:rowOff>
    </xdr:to>
    <xdr:pic>
      <xdr:nvPicPr>
        <xdr:cNvPr id="80" name="Рисунок 79"/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000" r="31200" b="9600"/>
        <a:stretch/>
      </xdr:blipFill>
      <xdr:spPr>
        <a:xfrm rot="5400000">
          <a:off x="4776787" y="4300538"/>
          <a:ext cx="438150" cy="638174"/>
        </a:xfrm>
        <a:prstGeom prst="rect">
          <a:avLst/>
        </a:prstGeom>
      </xdr:spPr>
    </xdr:pic>
    <xdr:clientData/>
  </xdr:twoCellAnchor>
  <xdr:twoCellAnchor editAs="oneCell">
    <xdr:from>
      <xdr:col>3</xdr:col>
      <xdr:colOff>342896</xdr:colOff>
      <xdr:row>18</xdr:row>
      <xdr:rowOff>66677</xdr:rowOff>
    </xdr:from>
    <xdr:to>
      <xdr:col>3</xdr:col>
      <xdr:colOff>923923</xdr:colOff>
      <xdr:row>18</xdr:row>
      <xdr:rowOff>476253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814" t="21739" r="29192" b="10559"/>
        <a:stretch/>
      </xdr:blipFill>
      <xdr:spPr>
        <a:xfrm rot="5400000">
          <a:off x="4829172" y="6429376"/>
          <a:ext cx="409576" cy="581027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371476</xdr:colOff>
      <xdr:row>19</xdr:row>
      <xdr:rowOff>114303</xdr:rowOff>
    </xdr:from>
    <xdr:to>
      <xdr:col>3</xdr:col>
      <xdr:colOff>914400</xdr:colOff>
      <xdr:row>19</xdr:row>
      <xdr:rowOff>485775</xdr:rowOff>
    </xdr:to>
    <xdr:pic>
      <xdr:nvPicPr>
        <xdr:cNvPr id="101" name="Рисунок 100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85" t="24874" r="26633"/>
        <a:stretch/>
      </xdr:blipFill>
      <xdr:spPr>
        <a:xfrm rot="5400000">
          <a:off x="4857752" y="7010402"/>
          <a:ext cx="371472" cy="542924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20</xdr:row>
      <xdr:rowOff>85729</xdr:rowOff>
    </xdr:from>
    <xdr:to>
      <xdr:col>3</xdr:col>
      <xdr:colOff>1000126</xdr:colOff>
      <xdr:row>20</xdr:row>
      <xdr:rowOff>523878</xdr:rowOff>
    </xdr:to>
    <xdr:pic>
      <xdr:nvPicPr>
        <xdr:cNvPr id="12" name="Рисунок 11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01" t="17572" r="35571" b="35856"/>
        <a:stretch/>
      </xdr:blipFill>
      <xdr:spPr>
        <a:xfrm rot="5400000">
          <a:off x="4843463" y="7510466"/>
          <a:ext cx="438149" cy="676276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314325</xdr:colOff>
      <xdr:row>22</xdr:row>
      <xdr:rowOff>85727</xdr:rowOff>
    </xdr:from>
    <xdr:to>
      <xdr:col>3</xdr:col>
      <xdr:colOff>990601</xdr:colOff>
      <xdr:row>22</xdr:row>
      <xdr:rowOff>581030</xdr:rowOff>
    </xdr:to>
    <xdr:pic>
      <xdr:nvPicPr>
        <xdr:cNvPr id="105" name="Рисунок 104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01" t="17572" r="35571" b="35856"/>
        <a:stretch/>
      </xdr:blipFill>
      <xdr:spPr>
        <a:xfrm rot="5400000">
          <a:off x="4805361" y="8720141"/>
          <a:ext cx="495303" cy="676276"/>
        </a:xfrm>
        <a:prstGeom prst="rect">
          <a:avLst/>
        </a:prstGeom>
      </xdr:spPr>
    </xdr:pic>
    <xdr:clientData/>
  </xdr:twoCellAnchor>
  <xdr:twoCellAnchor editAs="oneCell">
    <xdr:from>
      <xdr:col>3</xdr:col>
      <xdr:colOff>419775</xdr:colOff>
      <xdr:row>35</xdr:row>
      <xdr:rowOff>142879</xdr:rowOff>
    </xdr:from>
    <xdr:to>
      <xdr:col>3</xdr:col>
      <xdr:colOff>876298</xdr:colOff>
      <xdr:row>35</xdr:row>
      <xdr:rowOff>390527</xdr:rowOff>
    </xdr:to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35" r="16776"/>
        <a:stretch/>
      </xdr:blipFill>
      <xdr:spPr>
        <a:xfrm rot="5400000">
          <a:off x="4924763" y="12744791"/>
          <a:ext cx="247648" cy="456523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36</xdr:row>
      <xdr:rowOff>152403</xdr:rowOff>
    </xdr:from>
    <xdr:to>
      <xdr:col>3</xdr:col>
      <xdr:colOff>904875</xdr:colOff>
      <xdr:row>36</xdr:row>
      <xdr:rowOff>438156</xdr:rowOff>
    </xdr:to>
    <xdr:pic>
      <xdr:nvPicPr>
        <xdr:cNvPr id="107" name="Рисунок 106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35" r="16776"/>
        <a:stretch/>
      </xdr:blipFill>
      <xdr:spPr>
        <a:xfrm rot="5400000">
          <a:off x="4895848" y="13296905"/>
          <a:ext cx="285753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380999</xdr:colOff>
      <xdr:row>37</xdr:row>
      <xdr:rowOff>104777</xdr:rowOff>
    </xdr:from>
    <xdr:to>
      <xdr:col>3</xdr:col>
      <xdr:colOff>904310</xdr:colOff>
      <xdr:row>37</xdr:row>
      <xdr:rowOff>457203</xdr:rowOff>
    </xdr:to>
    <xdr:pic>
      <xdr:nvPicPr>
        <xdr:cNvPr id="109" name="Рисунок 108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35" r="16776"/>
        <a:stretch/>
      </xdr:blipFill>
      <xdr:spPr>
        <a:xfrm rot="5400000">
          <a:off x="4866992" y="13849634"/>
          <a:ext cx="352426" cy="523311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200023</xdr:colOff>
      <xdr:row>39</xdr:row>
      <xdr:rowOff>47625</xdr:rowOff>
    </xdr:from>
    <xdr:to>
      <xdr:col>3</xdr:col>
      <xdr:colOff>1133474</xdr:colOff>
      <xdr:row>39</xdr:row>
      <xdr:rowOff>523872</xdr:rowOff>
    </xdr:to>
    <xdr:pic>
      <xdr:nvPicPr>
        <xdr:cNvPr id="110" name="Рисунок 10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29175" y="15249523"/>
          <a:ext cx="476247" cy="933451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40</xdr:row>
      <xdr:rowOff>161928</xdr:rowOff>
    </xdr:from>
    <xdr:to>
      <xdr:col>3</xdr:col>
      <xdr:colOff>1072320</xdr:colOff>
      <xdr:row>40</xdr:row>
      <xdr:rowOff>485775</xdr:rowOff>
    </xdr:to>
    <xdr:pic>
      <xdr:nvPicPr>
        <xdr:cNvPr id="16" name="Рисунок 15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83" t="20312" r="34375" b="21876"/>
        <a:stretch/>
      </xdr:blipFill>
      <xdr:spPr>
        <a:xfrm rot="5400000">
          <a:off x="4898611" y="15942092"/>
          <a:ext cx="323847" cy="82467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41</xdr:row>
      <xdr:rowOff>66676</xdr:rowOff>
    </xdr:from>
    <xdr:to>
      <xdr:col>3</xdr:col>
      <xdr:colOff>1081845</xdr:colOff>
      <xdr:row>41</xdr:row>
      <xdr:rowOff>381000</xdr:rowOff>
    </xdr:to>
    <xdr:pic>
      <xdr:nvPicPr>
        <xdr:cNvPr id="111" name="Рисунок 110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83" t="20312" r="38933" b="21876"/>
        <a:stretch/>
      </xdr:blipFill>
      <xdr:spPr>
        <a:xfrm rot="5400000">
          <a:off x="4912898" y="16461203"/>
          <a:ext cx="314324" cy="82467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285748</xdr:colOff>
      <xdr:row>42</xdr:row>
      <xdr:rowOff>104778</xdr:rowOff>
    </xdr:from>
    <xdr:to>
      <xdr:col>3</xdr:col>
      <xdr:colOff>1085849</xdr:colOff>
      <xdr:row>42</xdr:row>
      <xdr:rowOff>381003</xdr:rowOff>
    </xdr:to>
    <xdr:pic>
      <xdr:nvPicPr>
        <xdr:cNvPr id="18" name="Рисунок 17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13" t="26382" r="35677"/>
        <a:stretch/>
      </xdr:blipFill>
      <xdr:spPr>
        <a:xfrm rot="5400000">
          <a:off x="4948236" y="17635540"/>
          <a:ext cx="276225" cy="800101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295274</xdr:colOff>
      <xdr:row>43</xdr:row>
      <xdr:rowOff>114302</xdr:rowOff>
    </xdr:from>
    <xdr:to>
      <xdr:col>3</xdr:col>
      <xdr:colOff>1095375</xdr:colOff>
      <xdr:row>43</xdr:row>
      <xdr:rowOff>438153</xdr:rowOff>
    </xdr:to>
    <xdr:pic>
      <xdr:nvPicPr>
        <xdr:cNvPr id="113" name="Рисунок 112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13" t="26382" r="35677"/>
        <a:stretch/>
      </xdr:blipFill>
      <xdr:spPr>
        <a:xfrm rot="5400000">
          <a:off x="4933949" y="18230852"/>
          <a:ext cx="323851" cy="800101"/>
        </a:xfrm>
        <a:prstGeom prst="rect">
          <a:avLst/>
        </a:prstGeom>
      </xdr:spPr>
    </xdr:pic>
    <xdr:clientData/>
  </xdr:twoCellAnchor>
  <xdr:twoCellAnchor editAs="oneCell">
    <xdr:from>
      <xdr:col>3</xdr:col>
      <xdr:colOff>342900</xdr:colOff>
      <xdr:row>45</xdr:row>
      <xdr:rowOff>76202</xdr:rowOff>
    </xdr:from>
    <xdr:to>
      <xdr:col>3</xdr:col>
      <xdr:colOff>1123950</xdr:colOff>
      <xdr:row>45</xdr:row>
      <xdr:rowOff>495304</xdr:rowOff>
    </xdr:to>
    <xdr:pic>
      <xdr:nvPicPr>
        <xdr:cNvPr id="20" name="Рисунок 19"/>
        <xdr:cNvPicPr>
          <a:picLocks noChangeAspect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35" t="4000" r="35665" b="42667"/>
        <a:stretch/>
      </xdr:blipFill>
      <xdr:spPr>
        <a:xfrm rot="5400000">
          <a:off x="4924424" y="19773903"/>
          <a:ext cx="419102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47</xdr:row>
      <xdr:rowOff>95253</xdr:rowOff>
    </xdr:from>
    <xdr:to>
      <xdr:col>3</xdr:col>
      <xdr:colOff>1029053</xdr:colOff>
      <xdr:row>47</xdr:row>
      <xdr:rowOff>485779</xdr:rowOff>
    </xdr:to>
    <xdr:pic>
      <xdr:nvPicPr>
        <xdr:cNvPr id="24" name="Рисунок 23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750" t="26625" r="37500" b="28750"/>
        <a:stretch/>
      </xdr:blipFill>
      <xdr:spPr>
        <a:xfrm rot="5400000">
          <a:off x="4867451" y="20811952"/>
          <a:ext cx="390526" cy="733778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49</xdr:row>
      <xdr:rowOff>57150</xdr:rowOff>
    </xdr:from>
    <xdr:to>
      <xdr:col>3</xdr:col>
      <xdr:colOff>1028700</xdr:colOff>
      <xdr:row>49</xdr:row>
      <xdr:rowOff>438150</xdr:rowOff>
    </xdr:to>
    <xdr:pic>
      <xdr:nvPicPr>
        <xdr:cNvPr id="25" name="Рисунок 24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00" t="16201" r="39200" b="32999"/>
        <a:stretch/>
      </xdr:blipFill>
      <xdr:spPr>
        <a:xfrm rot="5400000">
          <a:off x="4867275" y="21745575"/>
          <a:ext cx="381000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323845</xdr:colOff>
      <xdr:row>51</xdr:row>
      <xdr:rowOff>180975</xdr:rowOff>
    </xdr:from>
    <xdr:to>
      <xdr:col>3</xdr:col>
      <xdr:colOff>1000122</xdr:colOff>
      <xdr:row>51</xdr:row>
      <xdr:rowOff>419100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334" t="11667" r="42167" b="48166"/>
        <a:stretch/>
      </xdr:blipFill>
      <xdr:spPr>
        <a:xfrm rot="5400000">
          <a:off x="4943471" y="22745699"/>
          <a:ext cx="238125" cy="676277"/>
        </a:xfrm>
        <a:prstGeom prst="rect">
          <a:avLst/>
        </a:prstGeom>
      </xdr:spPr>
    </xdr:pic>
    <xdr:clientData/>
  </xdr:twoCellAnchor>
  <xdr:twoCellAnchor editAs="oneCell">
    <xdr:from>
      <xdr:col>3</xdr:col>
      <xdr:colOff>323849</xdr:colOff>
      <xdr:row>52</xdr:row>
      <xdr:rowOff>161928</xdr:rowOff>
    </xdr:from>
    <xdr:to>
      <xdr:col>3</xdr:col>
      <xdr:colOff>1000126</xdr:colOff>
      <xdr:row>52</xdr:row>
      <xdr:rowOff>495304</xdr:rowOff>
    </xdr:to>
    <xdr:pic>
      <xdr:nvPicPr>
        <xdr:cNvPr id="115" name="Рисунок 114"/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334" t="11667" r="42167" b="48166"/>
        <a:stretch/>
      </xdr:blipFill>
      <xdr:spPr>
        <a:xfrm rot="5400000">
          <a:off x="4895850" y="23355302"/>
          <a:ext cx="333376" cy="676277"/>
        </a:xfrm>
        <a:prstGeom prst="rect">
          <a:avLst/>
        </a:prstGeom>
      </xdr:spPr>
    </xdr:pic>
    <xdr:clientData/>
  </xdr:twoCellAnchor>
  <xdr:twoCellAnchor editAs="oneCell">
    <xdr:from>
      <xdr:col>3</xdr:col>
      <xdr:colOff>304797</xdr:colOff>
      <xdr:row>53</xdr:row>
      <xdr:rowOff>123825</xdr:rowOff>
    </xdr:from>
    <xdr:to>
      <xdr:col>3</xdr:col>
      <xdr:colOff>981074</xdr:colOff>
      <xdr:row>53</xdr:row>
      <xdr:rowOff>495300</xdr:rowOff>
    </xdr:to>
    <xdr:pic>
      <xdr:nvPicPr>
        <xdr:cNvPr id="116" name="Рисунок 115"/>
        <xdr:cNvPicPr>
          <a:picLocks noChangeAspect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334" t="11667" r="42167" b="48166"/>
        <a:stretch/>
      </xdr:blipFill>
      <xdr:spPr>
        <a:xfrm rot="5400000">
          <a:off x="4857748" y="23964899"/>
          <a:ext cx="371475" cy="676277"/>
        </a:xfrm>
        <a:prstGeom prst="rect">
          <a:avLst/>
        </a:prstGeom>
      </xdr:spPr>
    </xdr:pic>
    <xdr:clientData/>
  </xdr:twoCellAnchor>
  <xdr:twoCellAnchor editAs="oneCell">
    <xdr:from>
      <xdr:col>3</xdr:col>
      <xdr:colOff>266698</xdr:colOff>
      <xdr:row>54</xdr:row>
      <xdr:rowOff>104777</xdr:rowOff>
    </xdr:from>
    <xdr:to>
      <xdr:col>3</xdr:col>
      <xdr:colOff>1019174</xdr:colOff>
      <xdr:row>54</xdr:row>
      <xdr:rowOff>504829</xdr:rowOff>
    </xdr:to>
    <xdr:pic>
      <xdr:nvPicPr>
        <xdr:cNvPr id="117" name="Рисунок 116"/>
        <xdr:cNvPicPr>
          <a:picLocks noChangeAspect="1"/>
        </xdr:cNvPicPr>
      </xdr:nvPicPr>
      <xdr:blipFill rotWithShape="1"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334" t="11667" r="42167" b="48166"/>
        <a:stretch/>
      </xdr:blipFill>
      <xdr:spPr>
        <a:xfrm rot="5400000">
          <a:off x="4843460" y="24474490"/>
          <a:ext cx="400052" cy="752476"/>
        </a:xfrm>
        <a:prstGeom prst="rect">
          <a:avLst/>
        </a:prstGeom>
      </xdr:spPr>
    </xdr:pic>
    <xdr:clientData/>
  </xdr:twoCellAnchor>
  <xdr:twoCellAnchor editAs="oneCell">
    <xdr:from>
      <xdr:col>3</xdr:col>
      <xdr:colOff>228599</xdr:colOff>
      <xdr:row>56</xdr:row>
      <xdr:rowOff>152407</xdr:rowOff>
    </xdr:from>
    <xdr:to>
      <xdr:col>3</xdr:col>
      <xdr:colOff>1019174</xdr:colOff>
      <xdr:row>56</xdr:row>
      <xdr:rowOff>333378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33951" y="25384130"/>
          <a:ext cx="180971" cy="790575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57</xdr:row>
      <xdr:rowOff>95257</xdr:rowOff>
    </xdr:from>
    <xdr:to>
      <xdr:col>3</xdr:col>
      <xdr:colOff>1019175</xdr:colOff>
      <xdr:row>57</xdr:row>
      <xdr:rowOff>361954</xdr:rowOff>
    </xdr:to>
    <xdr:pic>
      <xdr:nvPicPr>
        <xdr:cNvPr id="118" name="Рисунок 117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95851" y="25917531"/>
          <a:ext cx="266697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276223</xdr:colOff>
      <xdr:row>59</xdr:row>
      <xdr:rowOff>104778</xdr:rowOff>
    </xdr:from>
    <xdr:to>
      <xdr:col>3</xdr:col>
      <xdr:colOff>1028698</xdr:colOff>
      <xdr:row>59</xdr:row>
      <xdr:rowOff>390528</xdr:rowOff>
    </xdr:to>
    <xdr:pic>
      <xdr:nvPicPr>
        <xdr:cNvPr id="119" name="Рисунок 118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910136" y="27084340"/>
          <a:ext cx="285750" cy="752475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60</xdr:row>
      <xdr:rowOff>104783</xdr:rowOff>
    </xdr:from>
    <xdr:to>
      <xdr:col>3</xdr:col>
      <xdr:colOff>1000125</xdr:colOff>
      <xdr:row>60</xdr:row>
      <xdr:rowOff>428629</xdr:rowOff>
    </xdr:to>
    <xdr:pic>
      <xdr:nvPicPr>
        <xdr:cNvPr id="120" name="Рисунок 119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67277" y="27679656"/>
          <a:ext cx="323846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238122</xdr:colOff>
      <xdr:row>61</xdr:row>
      <xdr:rowOff>66680</xdr:rowOff>
    </xdr:from>
    <xdr:to>
      <xdr:col>3</xdr:col>
      <xdr:colOff>990600</xdr:colOff>
      <xdr:row>61</xdr:row>
      <xdr:rowOff>419104</xdr:rowOff>
    </xdr:to>
    <xdr:pic>
      <xdr:nvPicPr>
        <xdr:cNvPr id="121" name="Рисунок 12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38699" y="28260678"/>
          <a:ext cx="352424" cy="752478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58</xdr:row>
      <xdr:rowOff>133354</xdr:rowOff>
    </xdr:from>
    <xdr:to>
      <xdr:col>3</xdr:col>
      <xdr:colOff>990600</xdr:colOff>
      <xdr:row>58</xdr:row>
      <xdr:rowOff>419102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62514" y="26512840"/>
          <a:ext cx="285748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85720</xdr:colOff>
      <xdr:row>67</xdr:row>
      <xdr:rowOff>114298</xdr:rowOff>
    </xdr:from>
    <xdr:to>
      <xdr:col>3</xdr:col>
      <xdr:colOff>1104900</xdr:colOff>
      <xdr:row>67</xdr:row>
      <xdr:rowOff>466723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80" t="45588" r="46938" b="45986"/>
        <a:stretch/>
      </xdr:blipFill>
      <xdr:spPr>
        <a:xfrm rot="10800000">
          <a:off x="4486270" y="31603948"/>
          <a:ext cx="1019180" cy="35242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104773</xdr:colOff>
      <xdr:row>68</xdr:row>
      <xdr:rowOff>66673</xdr:rowOff>
    </xdr:from>
    <xdr:to>
      <xdr:col>3</xdr:col>
      <xdr:colOff>1066798</xdr:colOff>
      <xdr:row>68</xdr:row>
      <xdr:rowOff>466724</xdr:rowOff>
    </xdr:to>
    <xdr:pic>
      <xdr:nvPicPr>
        <xdr:cNvPr id="95" name="Рисунок 94"/>
        <xdr:cNvPicPr>
          <a:picLocks noChangeAspect="1"/>
        </xdr:cNvPicPr>
      </xdr:nvPicPr>
      <xdr:blipFill rotWithShape="1"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80" t="45588" r="46938" b="45986"/>
        <a:stretch/>
      </xdr:blipFill>
      <xdr:spPr>
        <a:xfrm rot="10800000">
          <a:off x="4505323" y="32118298"/>
          <a:ext cx="962025" cy="400051"/>
        </a:xfrm>
        <a:prstGeom prst="rect">
          <a:avLst/>
        </a:prstGeom>
      </xdr:spPr>
    </xdr:pic>
    <xdr:clientData/>
  </xdr:twoCellAnchor>
  <xdr:twoCellAnchor editAs="oneCell">
    <xdr:from>
      <xdr:col>3</xdr:col>
      <xdr:colOff>171446</xdr:colOff>
      <xdr:row>65</xdr:row>
      <xdr:rowOff>57154</xdr:rowOff>
    </xdr:from>
    <xdr:to>
      <xdr:col>3</xdr:col>
      <xdr:colOff>1142999</xdr:colOff>
      <xdr:row>65</xdr:row>
      <xdr:rowOff>466732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931" t="32721" r="40931" b="23775"/>
        <a:stretch/>
      </xdr:blipFill>
      <xdr:spPr>
        <a:xfrm rot="5400000">
          <a:off x="4852984" y="30160916"/>
          <a:ext cx="409578" cy="971553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63</xdr:row>
      <xdr:rowOff>171454</xdr:rowOff>
    </xdr:from>
    <xdr:to>
      <xdr:col>3</xdr:col>
      <xdr:colOff>1066799</xdr:colOff>
      <xdr:row>63</xdr:row>
      <xdr:rowOff>428628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36" t="34313" r="43628" b="24510"/>
        <a:stretch/>
      </xdr:blipFill>
      <xdr:spPr>
        <a:xfrm rot="5400000">
          <a:off x="4881563" y="29151266"/>
          <a:ext cx="257174" cy="914399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64</xdr:row>
      <xdr:rowOff>123828</xdr:rowOff>
    </xdr:from>
    <xdr:to>
      <xdr:col>3</xdr:col>
      <xdr:colOff>1114425</xdr:colOff>
      <xdr:row>64</xdr:row>
      <xdr:rowOff>419104</xdr:rowOff>
    </xdr:to>
    <xdr:pic>
      <xdr:nvPicPr>
        <xdr:cNvPr id="97" name="Рисунок 96"/>
        <xdr:cNvPicPr>
          <a:picLocks noChangeAspect="1"/>
        </xdr:cNvPicPr>
      </xdr:nvPicPr>
      <xdr:blipFill rotWithShape="1"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36" t="34313" r="43628" b="24510"/>
        <a:stretch/>
      </xdr:blipFill>
      <xdr:spPr>
        <a:xfrm rot="5400000">
          <a:off x="4895850" y="29660853"/>
          <a:ext cx="295276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66</xdr:row>
      <xdr:rowOff>123825</xdr:rowOff>
    </xdr:from>
    <xdr:to>
      <xdr:col>3</xdr:col>
      <xdr:colOff>1076325</xdr:colOff>
      <xdr:row>66</xdr:row>
      <xdr:rowOff>457203</xdr:rowOff>
    </xdr:to>
    <xdr:pic>
      <xdr:nvPicPr>
        <xdr:cNvPr id="99" name="Рисунок 98"/>
        <xdr:cNvPicPr>
          <a:picLocks noChangeAspect="1"/>
        </xdr:cNvPicPr>
      </xdr:nvPicPr>
      <xdr:blipFill rotWithShape="1"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36" t="34313" r="43628" b="24510"/>
        <a:stretch/>
      </xdr:blipFill>
      <xdr:spPr>
        <a:xfrm rot="5400000">
          <a:off x="4848224" y="30765751"/>
          <a:ext cx="333378" cy="9239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72</xdr:row>
      <xdr:rowOff>57156</xdr:rowOff>
    </xdr:from>
    <xdr:to>
      <xdr:col>3</xdr:col>
      <xdr:colOff>971549</xdr:colOff>
      <xdr:row>72</xdr:row>
      <xdr:rowOff>342904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33" t="7142" r="37143" b="38572"/>
        <a:stretch/>
      </xdr:blipFill>
      <xdr:spPr>
        <a:xfrm rot="5400000">
          <a:off x="4848226" y="33737555"/>
          <a:ext cx="285748" cy="761999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209551</xdr:colOff>
      <xdr:row>70</xdr:row>
      <xdr:rowOff>161927</xdr:rowOff>
    </xdr:from>
    <xdr:to>
      <xdr:col>3</xdr:col>
      <xdr:colOff>962025</xdr:colOff>
      <xdr:row>70</xdr:row>
      <xdr:rowOff>400053</xdr:rowOff>
    </xdr:to>
    <xdr:pic>
      <xdr:nvPicPr>
        <xdr:cNvPr id="122" name="Рисунок 121"/>
        <xdr:cNvPicPr>
          <a:picLocks noChangeAspect="1"/>
        </xdr:cNvPicPr>
      </xdr:nvPicPr>
      <xdr:blipFill rotWithShape="1"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33" t="7142" r="37143" b="38572"/>
        <a:stretch/>
      </xdr:blipFill>
      <xdr:spPr>
        <a:xfrm rot="5400000">
          <a:off x="4867275" y="32804103"/>
          <a:ext cx="238126" cy="752474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219072</xdr:colOff>
      <xdr:row>71</xdr:row>
      <xdr:rowOff>38102</xdr:rowOff>
    </xdr:from>
    <xdr:to>
      <xdr:col>3</xdr:col>
      <xdr:colOff>942973</xdr:colOff>
      <xdr:row>71</xdr:row>
      <xdr:rowOff>323850</xdr:rowOff>
    </xdr:to>
    <xdr:pic>
      <xdr:nvPicPr>
        <xdr:cNvPr id="123" name="Рисунок 122"/>
        <xdr:cNvPicPr>
          <a:picLocks noChangeAspect="1"/>
        </xdr:cNvPicPr>
      </xdr:nvPicPr>
      <xdr:blipFill rotWithShape="1"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33" t="7142" r="37143" b="38572"/>
        <a:stretch/>
      </xdr:blipFill>
      <xdr:spPr>
        <a:xfrm rot="5400000">
          <a:off x="4838699" y="33299400"/>
          <a:ext cx="285748" cy="723901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75</xdr:row>
      <xdr:rowOff>66675</xdr:rowOff>
    </xdr:from>
    <xdr:to>
      <xdr:col>3</xdr:col>
      <xdr:colOff>1000124</xdr:colOff>
      <xdr:row>75</xdr:row>
      <xdr:rowOff>438152</xdr:rowOff>
    </xdr:to>
    <xdr:pic>
      <xdr:nvPicPr>
        <xdr:cNvPr id="124" name="Рисунок 123"/>
        <xdr:cNvPicPr>
          <a:picLocks noChangeAspect="1"/>
        </xdr:cNvPicPr>
      </xdr:nvPicPr>
      <xdr:blipFill rotWithShape="1"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33" t="7142" r="37143" b="38572"/>
        <a:stretch/>
      </xdr:blipFill>
      <xdr:spPr>
        <a:xfrm rot="5400000">
          <a:off x="4833936" y="35161539"/>
          <a:ext cx="371477" cy="761999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74</xdr:row>
      <xdr:rowOff>190500</xdr:rowOff>
    </xdr:from>
    <xdr:to>
      <xdr:col>3</xdr:col>
      <xdr:colOff>990599</xdr:colOff>
      <xdr:row>74</xdr:row>
      <xdr:rowOff>400050</xdr:rowOff>
    </xdr:to>
    <xdr:pic>
      <xdr:nvPicPr>
        <xdr:cNvPr id="125" name="Рисунок 124"/>
        <xdr:cNvPicPr>
          <a:picLocks noChangeAspect="1"/>
        </xdr:cNvPicPr>
      </xdr:nvPicPr>
      <xdr:blipFill rotWithShape="1"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33" t="7142" r="37143" b="38572"/>
        <a:stretch/>
      </xdr:blipFill>
      <xdr:spPr>
        <a:xfrm rot="5400000">
          <a:off x="4910137" y="34656713"/>
          <a:ext cx="209550" cy="752474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180972</xdr:colOff>
      <xdr:row>77</xdr:row>
      <xdr:rowOff>85727</xdr:rowOff>
    </xdr:from>
    <xdr:to>
      <xdr:col>3</xdr:col>
      <xdr:colOff>1152523</xdr:colOff>
      <xdr:row>77</xdr:row>
      <xdr:rowOff>304800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50" t="5875" r="33999" b="6375"/>
        <a:stretch/>
      </xdr:blipFill>
      <xdr:spPr>
        <a:xfrm rot="5400000">
          <a:off x="4957761" y="35856863"/>
          <a:ext cx="219073" cy="971551"/>
        </a:xfrm>
        <a:prstGeom prst="rect">
          <a:avLst/>
        </a:prstGeom>
      </xdr:spPr>
    </xdr:pic>
    <xdr:clientData/>
  </xdr:twoCellAnchor>
  <xdr:twoCellAnchor editAs="oneCell">
    <xdr:from>
      <xdr:col>3</xdr:col>
      <xdr:colOff>266698</xdr:colOff>
      <xdr:row>79</xdr:row>
      <xdr:rowOff>85728</xdr:rowOff>
    </xdr:from>
    <xdr:to>
      <xdr:col>3</xdr:col>
      <xdr:colOff>942973</xdr:colOff>
      <xdr:row>79</xdr:row>
      <xdr:rowOff>314326</xdr:rowOff>
    </xdr:to>
    <xdr:pic>
      <xdr:nvPicPr>
        <xdr:cNvPr id="126" name="Рисунок 125"/>
        <xdr:cNvPicPr>
          <a:picLocks noChangeAspect="1"/>
        </xdr:cNvPicPr>
      </xdr:nvPicPr>
      <xdr:blipFill rotWithShape="1"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395" t="13238" r="30281" b="34868"/>
        <a:stretch/>
      </xdr:blipFill>
      <xdr:spPr>
        <a:xfrm rot="5400000">
          <a:off x="4891087" y="37228464"/>
          <a:ext cx="228598" cy="676275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80</xdr:row>
      <xdr:rowOff>76201</xdr:rowOff>
    </xdr:from>
    <xdr:to>
      <xdr:col>3</xdr:col>
      <xdr:colOff>1085850</xdr:colOff>
      <xdr:row>80</xdr:row>
      <xdr:rowOff>352428</xdr:rowOff>
    </xdr:to>
    <xdr:pic>
      <xdr:nvPicPr>
        <xdr:cNvPr id="127" name="Рисунок 126"/>
        <xdr:cNvPicPr>
          <a:picLocks noChangeAspect="1"/>
        </xdr:cNvPicPr>
      </xdr:nvPicPr>
      <xdr:blipFill rotWithShape="1"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395" t="13238" r="30281" b="34868"/>
        <a:stretch/>
      </xdr:blipFill>
      <xdr:spPr>
        <a:xfrm rot="5400000">
          <a:off x="4943474" y="37661852"/>
          <a:ext cx="276227" cy="809625"/>
        </a:xfrm>
        <a:prstGeom prst="rect">
          <a:avLst/>
        </a:prstGeom>
      </xdr:spPr>
    </xdr:pic>
    <xdr:clientData/>
  </xdr:twoCellAnchor>
  <xdr:twoCellAnchor editAs="oneCell">
    <xdr:from>
      <xdr:col>3</xdr:col>
      <xdr:colOff>247645</xdr:colOff>
      <xdr:row>81</xdr:row>
      <xdr:rowOff>76200</xdr:rowOff>
    </xdr:from>
    <xdr:to>
      <xdr:col>3</xdr:col>
      <xdr:colOff>1076322</xdr:colOff>
      <xdr:row>81</xdr:row>
      <xdr:rowOff>390525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09" t="10322" r="32202" b="32538"/>
        <a:stretch/>
      </xdr:blipFill>
      <xdr:spPr>
        <a:xfrm rot="5400000">
          <a:off x="4905371" y="38157149"/>
          <a:ext cx="314325" cy="828677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82</xdr:row>
      <xdr:rowOff>57150</xdr:rowOff>
    </xdr:from>
    <xdr:to>
      <xdr:col>3</xdr:col>
      <xdr:colOff>1162050</xdr:colOff>
      <xdr:row>82</xdr:row>
      <xdr:rowOff>428625</xdr:rowOff>
    </xdr:to>
    <xdr:pic>
      <xdr:nvPicPr>
        <xdr:cNvPr id="15" name="Рисунок 14"/>
        <xdr:cNvPicPr>
          <a:picLocks noChangeAspect="1"/>
        </xdr:cNvPicPr>
      </xdr:nvPicPr>
      <xdr:blipFill rotWithShape="1"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643" t="7525" r="31786" b="36288"/>
        <a:stretch/>
      </xdr:blipFill>
      <xdr:spPr>
        <a:xfrm rot="5400000">
          <a:off x="4919662" y="38561963"/>
          <a:ext cx="371475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342900</xdr:colOff>
      <xdr:row>84</xdr:row>
      <xdr:rowOff>85726</xdr:rowOff>
    </xdr:from>
    <xdr:to>
      <xdr:col>3</xdr:col>
      <xdr:colOff>895350</xdr:colOff>
      <xdr:row>84</xdr:row>
      <xdr:rowOff>323850</xdr:rowOff>
    </xdr:to>
    <xdr:pic>
      <xdr:nvPicPr>
        <xdr:cNvPr id="128" name="Рисунок 127"/>
        <xdr:cNvPicPr>
          <a:picLocks noChangeAspect="1"/>
        </xdr:cNvPicPr>
      </xdr:nvPicPr>
      <xdr:blipFill rotWithShape="1"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643" t="7525" r="31786" b="36288"/>
        <a:stretch/>
      </xdr:blipFill>
      <xdr:spPr>
        <a:xfrm rot="5400000">
          <a:off x="4900613" y="39590663"/>
          <a:ext cx="238124" cy="552450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85</xdr:row>
      <xdr:rowOff>19051</xdr:rowOff>
    </xdr:from>
    <xdr:to>
      <xdr:col>3</xdr:col>
      <xdr:colOff>885825</xdr:colOff>
      <xdr:row>85</xdr:row>
      <xdr:rowOff>314328</xdr:rowOff>
    </xdr:to>
    <xdr:pic>
      <xdr:nvPicPr>
        <xdr:cNvPr id="129" name="Рисунок 128"/>
        <xdr:cNvPicPr>
          <a:picLocks noChangeAspect="1"/>
        </xdr:cNvPicPr>
      </xdr:nvPicPr>
      <xdr:blipFill rotWithShape="1"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643" t="7525" r="31786" b="36288"/>
        <a:stretch/>
      </xdr:blipFill>
      <xdr:spPr>
        <a:xfrm rot="5400000">
          <a:off x="4862511" y="39904990"/>
          <a:ext cx="295277" cy="552450"/>
        </a:xfrm>
        <a:prstGeom prst="rect">
          <a:avLst/>
        </a:prstGeom>
      </xdr:spPr>
    </xdr:pic>
    <xdr:clientData/>
  </xdr:twoCellAnchor>
  <xdr:twoCellAnchor editAs="oneCell">
    <xdr:from>
      <xdr:col>3</xdr:col>
      <xdr:colOff>304799</xdr:colOff>
      <xdr:row>86</xdr:row>
      <xdr:rowOff>38099</xdr:rowOff>
    </xdr:from>
    <xdr:to>
      <xdr:col>3</xdr:col>
      <xdr:colOff>923924</xdr:colOff>
      <xdr:row>86</xdr:row>
      <xdr:rowOff>361952</xdr:rowOff>
    </xdr:to>
    <xdr:pic>
      <xdr:nvPicPr>
        <xdr:cNvPr id="130" name="Рисунок 129"/>
        <xdr:cNvPicPr>
          <a:picLocks noChangeAspect="1"/>
        </xdr:cNvPicPr>
      </xdr:nvPicPr>
      <xdr:blipFill rotWithShape="1"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643" t="7525" r="31786" b="36288"/>
        <a:stretch/>
      </xdr:blipFill>
      <xdr:spPr>
        <a:xfrm rot="5400000">
          <a:off x="4852985" y="40257413"/>
          <a:ext cx="323853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87</xdr:row>
      <xdr:rowOff>28575</xdr:rowOff>
    </xdr:from>
    <xdr:to>
      <xdr:col>3</xdr:col>
      <xdr:colOff>1066800</xdr:colOff>
      <xdr:row>87</xdr:row>
      <xdr:rowOff>390525</xdr:rowOff>
    </xdr:to>
    <xdr:pic>
      <xdr:nvPicPr>
        <xdr:cNvPr id="131" name="Рисунок 130"/>
        <xdr:cNvPicPr>
          <a:picLocks noChangeAspect="1"/>
        </xdr:cNvPicPr>
      </xdr:nvPicPr>
      <xdr:blipFill rotWithShape="1"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643" t="7525" r="31786" b="36288"/>
        <a:stretch/>
      </xdr:blipFill>
      <xdr:spPr>
        <a:xfrm rot="5400000">
          <a:off x="4895850" y="40586025"/>
          <a:ext cx="361950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88</xdr:row>
      <xdr:rowOff>9526</xdr:rowOff>
    </xdr:from>
    <xdr:to>
      <xdr:col>3</xdr:col>
      <xdr:colOff>1143000</xdr:colOff>
      <xdr:row>88</xdr:row>
      <xdr:rowOff>381003</xdr:rowOff>
    </xdr:to>
    <xdr:pic>
      <xdr:nvPicPr>
        <xdr:cNvPr id="132" name="Рисунок 131"/>
        <xdr:cNvPicPr>
          <a:picLocks noChangeAspect="1"/>
        </xdr:cNvPicPr>
      </xdr:nvPicPr>
      <xdr:blipFill rotWithShape="1"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643" t="7525" r="31786" b="36288"/>
        <a:stretch/>
      </xdr:blipFill>
      <xdr:spPr>
        <a:xfrm rot="5400000">
          <a:off x="4924424" y="41005127"/>
          <a:ext cx="371477" cy="866775"/>
        </a:xfrm>
        <a:prstGeom prst="rect">
          <a:avLst/>
        </a:prstGeom>
      </xdr:spPr>
    </xdr:pic>
    <xdr:clientData/>
  </xdr:twoCellAnchor>
  <xdr:twoCellAnchor editAs="oneCell">
    <xdr:from>
      <xdr:col>3</xdr:col>
      <xdr:colOff>228592</xdr:colOff>
      <xdr:row>90</xdr:row>
      <xdr:rowOff>123830</xdr:rowOff>
    </xdr:from>
    <xdr:to>
      <xdr:col>3</xdr:col>
      <xdr:colOff>1266823</xdr:colOff>
      <xdr:row>90</xdr:row>
      <xdr:rowOff>352425</xdr:rowOff>
    </xdr:to>
    <xdr:pic>
      <xdr:nvPicPr>
        <xdr:cNvPr id="23" name="Рисунок 22"/>
        <xdr:cNvPicPr>
          <a:picLocks noChangeAspect="1"/>
        </xdr:cNvPicPr>
      </xdr:nvPicPr>
      <xdr:blipFill rotWithShape="1"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63" t="32046" r="43637" b="33409"/>
        <a:stretch/>
      </xdr:blipFill>
      <xdr:spPr>
        <a:xfrm rot="5400000">
          <a:off x="5033960" y="41876662"/>
          <a:ext cx="228595" cy="1038231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219072</xdr:colOff>
      <xdr:row>91</xdr:row>
      <xdr:rowOff>95252</xdr:rowOff>
    </xdr:from>
    <xdr:to>
      <xdr:col>3</xdr:col>
      <xdr:colOff>1123949</xdr:colOff>
      <xdr:row>91</xdr:row>
      <xdr:rowOff>371475</xdr:rowOff>
    </xdr:to>
    <xdr:pic>
      <xdr:nvPicPr>
        <xdr:cNvPr id="26" name="Рисунок 25"/>
        <xdr:cNvPicPr>
          <a:picLocks noChangeAspect="1"/>
        </xdr:cNvPicPr>
      </xdr:nvPicPr>
      <xdr:blipFill rotWithShape="1"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96" t="20268" r="41601" b="28266"/>
        <a:stretch/>
      </xdr:blipFill>
      <xdr:spPr>
        <a:xfrm rot="5400000">
          <a:off x="4933949" y="42395775"/>
          <a:ext cx="276223" cy="904877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257174</xdr:colOff>
      <xdr:row>92</xdr:row>
      <xdr:rowOff>76202</xdr:rowOff>
    </xdr:from>
    <xdr:to>
      <xdr:col>3</xdr:col>
      <xdr:colOff>1085850</xdr:colOff>
      <xdr:row>92</xdr:row>
      <xdr:rowOff>381003</xdr:rowOff>
    </xdr:to>
    <xdr:pic>
      <xdr:nvPicPr>
        <xdr:cNvPr id="133" name="Рисунок 132"/>
        <xdr:cNvPicPr>
          <a:picLocks noChangeAspect="1"/>
        </xdr:cNvPicPr>
      </xdr:nvPicPr>
      <xdr:blipFill rotWithShape="1"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96" t="20268" r="41601" b="28266"/>
        <a:stretch/>
      </xdr:blipFill>
      <xdr:spPr>
        <a:xfrm rot="5400000">
          <a:off x="4919661" y="42886315"/>
          <a:ext cx="304801" cy="828676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219074</xdr:colOff>
      <xdr:row>93</xdr:row>
      <xdr:rowOff>76201</xdr:rowOff>
    </xdr:from>
    <xdr:to>
      <xdr:col>3</xdr:col>
      <xdr:colOff>1123951</xdr:colOff>
      <xdr:row>93</xdr:row>
      <xdr:rowOff>352428</xdr:rowOff>
    </xdr:to>
    <xdr:pic>
      <xdr:nvPicPr>
        <xdr:cNvPr id="134" name="Рисунок 133"/>
        <xdr:cNvPicPr>
          <a:picLocks noChangeAspect="1"/>
        </xdr:cNvPicPr>
      </xdr:nvPicPr>
      <xdr:blipFill rotWithShape="1"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96" t="20268" r="41601" b="28266"/>
        <a:stretch/>
      </xdr:blipFill>
      <xdr:spPr>
        <a:xfrm rot="5400000">
          <a:off x="4933949" y="43291126"/>
          <a:ext cx="276227" cy="904877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238122</xdr:colOff>
      <xdr:row>94</xdr:row>
      <xdr:rowOff>38105</xdr:rowOff>
    </xdr:from>
    <xdr:to>
      <xdr:col>3</xdr:col>
      <xdr:colOff>1095373</xdr:colOff>
      <xdr:row>94</xdr:row>
      <xdr:rowOff>381001</xdr:rowOff>
    </xdr:to>
    <xdr:pic>
      <xdr:nvPicPr>
        <xdr:cNvPr id="135" name="Рисунок 134"/>
        <xdr:cNvPicPr>
          <a:picLocks noChangeAspect="1"/>
        </xdr:cNvPicPr>
      </xdr:nvPicPr>
      <xdr:blipFill rotWithShape="1"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96" t="20268" r="41601" b="28266"/>
        <a:stretch/>
      </xdr:blipFill>
      <xdr:spPr>
        <a:xfrm rot="5400000">
          <a:off x="4895850" y="43767377"/>
          <a:ext cx="342896" cy="857251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209546</xdr:colOff>
      <xdr:row>96</xdr:row>
      <xdr:rowOff>95251</xdr:rowOff>
    </xdr:from>
    <xdr:to>
      <xdr:col>3</xdr:col>
      <xdr:colOff>1076323</xdr:colOff>
      <xdr:row>96</xdr:row>
      <xdr:rowOff>381002</xdr:rowOff>
    </xdr:to>
    <xdr:pic>
      <xdr:nvPicPr>
        <xdr:cNvPr id="30" name="Рисунок 29"/>
        <xdr:cNvPicPr>
          <a:picLocks noChangeAspect="1"/>
        </xdr:cNvPicPr>
      </xdr:nvPicPr>
      <xdr:blipFill rotWithShape="1"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44" t="29535" r="41912" b="24388"/>
        <a:stretch/>
      </xdr:blipFill>
      <xdr:spPr>
        <a:xfrm rot="5400000">
          <a:off x="4900609" y="44705588"/>
          <a:ext cx="285751" cy="866777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200024</xdr:colOff>
      <xdr:row>95</xdr:row>
      <xdr:rowOff>85725</xdr:rowOff>
    </xdr:from>
    <xdr:to>
      <xdr:col>3</xdr:col>
      <xdr:colOff>1066801</xdr:colOff>
      <xdr:row>95</xdr:row>
      <xdr:rowOff>342900</xdr:rowOff>
    </xdr:to>
    <xdr:pic>
      <xdr:nvPicPr>
        <xdr:cNvPr id="139" name="Рисунок 138"/>
        <xdr:cNvPicPr>
          <a:picLocks noChangeAspect="1"/>
        </xdr:cNvPicPr>
      </xdr:nvPicPr>
      <xdr:blipFill rotWithShape="1"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44" t="29535" r="41912" b="24388"/>
        <a:stretch/>
      </xdr:blipFill>
      <xdr:spPr>
        <a:xfrm rot="5400000">
          <a:off x="4905375" y="44224574"/>
          <a:ext cx="257175" cy="866777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352422</xdr:colOff>
      <xdr:row>98</xdr:row>
      <xdr:rowOff>200029</xdr:rowOff>
    </xdr:from>
    <xdr:to>
      <xdr:col>3</xdr:col>
      <xdr:colOff>923925</xdr:colOff>
      <xdr:row>98</xdr:row>
      <xdr:rowOff>428628</xdr:rowOff>
    </xdr:to>
    <xdr:pic>
      <xdr:nvPicPr>
        <xdr:cNvPr id="32" name="Рисунок 31"/>
        <xdr:cNvPicPr>
          <a:picLocks noChangeAspect="1"/>
        </xdr:cNvPicPr>
      </xdr:nvPicPr>
      <xdr:blipFill rotWithShape="1"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22" t="14000" r="44001" b="41666"/>
        <a:stretch/>
      </xdr:blipFill>
      <xdr:spPr>
        <a:xfrm rot="5400000">
          <a:off x="4838699" y="45567602"/>
          <a:ext cx="228599" cy="571503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101</xdr:row>
      <xdr:rowOff>66677</xdr:rowOff>
    </xdr:from>
    <xdr:to>
      <xdr:col>3</xdr:col>
      <xdr:colOff>1057274</xdr:colOff>
      <xdr:row>101</xdr:row>
      <xdr:rowOff>419103</xdr:rowOff>
    </xdr:to>
    <xdr:pic>
      <xdr:nvPicPr>
        <xdr:cNvPr id="140" name="Рисунок 139"/>
        <xdr:cNvPicPr>
          <a:picLocks noChangeAspect="1"/>
        </xdr:cNvPicPr>
      </xdr:nvPicPr>
      <xdr:blipFill rotWithShape="1"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875" t="38999" r="44125" b="26751"/>
        <a:stretch/>
      </xdr:blipFill>
      <xdr:spPr>
        <a:xfrm rot="5400000">
          <a:off x="4900612" y="47686915"/>
          <a:ext cx="352426" cy="761999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295272</xdr:colOff>
      <xdr:row>100</xdr:row>
      <xdr:rowOff>152400</xdr:rowOff>
    </xdr:from>
    <xdr:to>
      <xdr:col>3</xdr:col>
      <xdr:colOff>1085850</xdr:colOff>
      <xdr:row>100</xdr:row>
      <xdr:rowOff>381000</xdr:rowOff>
    </xdr:to>
    <xdr:pic>
      <xdr:nvPicPr>
        <xdr:cNvPr id="35" name="Рисунок 34"/>
        <xdr:cNvPicPr>
          <a:picLocks noChangeAspect="1"/>
        </xdr:cNvPicPr>
      </xdr:nvPicPr>
      <xdr:blipFill rotWithShape="1"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75" t="10375" r="42375" b="47250"/>
        <a:stretch/>
      </xdr:blipFill>
      <xdr:spPr>
        <a:xfrm rot="5400000">
          <a:off x="4976811" y="47163036"/>
          <a:ext cx="228600" cy="790578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219071</xdr:colOff>
      <xdr:row>106</xdr:row>
      <xdr:rowOff>209552</xdr:rowOff>
    </xdr:from>
    <xdr:to>
      <xdr:col>3</xdr:col>
      <xdr:colOff>1162046</xdr:colOff>
      <xdr:row>106</xdr:row>
      <xdr:rowOff>400050</xdr:rowOff>
    </xdr:to>
    <xdr:pic>
      <xdr:nvPicPr>
        <xdr:cNvPr id="141" name="Рисунок 140"/>
        <xdr:cNvPicPr>
          <a:picLocks noChangeAspect="1"/>
        </xdr:cNvPicPr>
      </xdr:nvPicPr>
      <xdr:blipFill rotWithShape="1"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75" t="10375" r="42375" b="47250"/>
        <a:stretch/>
      </xdr:blipFill>
      <xdr:spPr>
        <a:xfrm rot="5400000">
          <a:off x="4995860" y="49725263"/>
          <a:ext cx="190498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108</xdr:row>
      <xdr:rowOff>171451</xdr:rowOff>
    </xdr:from>
    <xdr:to>
      <xdr:col>3</xdr:col>
      <xdr:colOff>1123950</xdr:colOff>
      <xdr:row>108</xdr:row>
      <xdr:rowOff>390528</xdr:rowOff>
    </xdr:to>
    <xdr:pic>
      <xdr:nvPicPr>
        <xdr:cNvPr id="142" name="Рисунок 141"/>
        <xdr:cNvPicPr>
          <a:picLocks noChangeAspect="1"/>
        </xdr:cNvPicPr>
      </xdr:nvPicPr>
      <xdr:blipFill rotWithShape="1"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75" t="10375" r="42375" b="47250"/>
        <a:stretch/>
      </xdr:blipFill>
      <xdr:spPr>
        <a:xfrm rot="5400000">
          <a:off x="4943474" y="50977802"/>
          <a:ext cx="219077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280986</xdr:colOff>
      <xdr:row>104</xdr:row>
      <xdr:rowOff>157171</xdr:rowOff>
    </xdr:from>
    <xdr:to>
      <xdr:col>3</xdr:col>
      <xdr:colOff>1066800</xdr:colOff>
      <xdr:row>104</xdr:row>
      <xdr:rowOff>304804</xdr:rowOff>
    </xdr:to>
    <xdr:pic>
      <xdr:nvPicPr>
        <xdr:cNvPr id="36" name="Рисунок 35"/>
        <xdr:cNvPicPr>
          <a:picLocks noChangeAspect="1"/>
        </xdr:cNvPicPr>
      </xdr:nvPicPr>
      <xdr:blipFill rotWithShape="1"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063"/>
        <a:stretch/>
      </xdr:blipFill>
      <xdr:spPr>
        <a:xfrm rot="5400000">
          <a:off x="5000626" y="48596556"/>
          <a:ext cx="147633" cy="785814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105</xdr:row>
      <xdr:rowOff>209554</xdr:rowOff>
    </xdr:from>
    <xdr:to>
      <xdr:col>3</xdr:col>
      <xdr:colOff>1042989</xdr:colOff>
      <xdr:row>105</xdr:row>
      <xdr:rowOff>390525</xdr:rowOff>
    </xdr:to>
    <xdr:pic>
      <xdr:nvPicPr>
        <xdr:cNvPr id="144" name="Рисунок 143"/>
        <xdr:cNvPicPr>
          <a:picLocks noChangeAspect="1"/>
        </xdr:cNvPicPr>
      </xdr:nvPicPr>
      <xdr:blipFill rotWithShape="1"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063"/>
        <a:stretch/>
      </xdr:blipFill>
      <xdr:spPr>
        <a:xfrm rot="5400000">
          <a:off x="4960146" y="49160908"/>
          <a:ext cx="180971" cy="785814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107</xdr:row>
      <xdr:rowOff>247650</xdr:rowOff>
    </xdr:from>
    <xdr:to>
      <xdr:col>3</xdr:col>
      <xdr:colOff>1042989</xdr:colOff>
      <xdr:row>107</xdr:row>
      <xdr:rowOff>447674</xdr:rowOff>
    </xdr:to>
    <xdr:pic>
      <xdr:nvPicPr>
        <xdr:cNvPr id="145" name="Рисунок 144"/>
        <xdr:cNvPicPr>
          <a:picLocks noChangeAspect="1"/>
        </xdr:cNvPicPr>
      </xdr:nvPicPr>
      <xdr:blipFill rotWithShape="1"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063"/>
        <a:stretch/>
      </xdr:blipFill>
      <xdr:spPr>
        <a:xfrm rot="5400000">
          <a:off x="4950620" y="50484880"/>
          <a:ext cx="200024" cy="785814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109</xdr:row>
      <xdr:rowOff>180977</xdr:rowOff>
    </xdr:from>
    <xdr:to>
      <xdr:col>3</xdr:col>
      <xdr:colOff>1009650</xdr:colOff>
      <xdr:row>109</xdr:row>
      <xdr:rowOff>371479</xdr:rowOff>
    </xdr:to>
    <xdr:pic>
      <xdr:nvPicPr>
        <xdr:cNvPr id="146" name="Рисунок 145"/>
        <xdr:cNvPicPr>
          <a:picLocks noChangeAspect="1"/>
        </xdr:cNvPicPr>
      </xdr:nvPicPr>
      <xdr:blipFill rotWithShape="1"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063"/>
        <a:stretch/>
      </xdr:blipFill>
      <xdr:spPr>
        <a:xfrm rot="5400000">
          <a:off x="4905374" y="51673128"/>
          <a:ext cx="190502" cy="819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209548</xdr:colOff>
      <xdr:row>110</xdr:row>
      <xdr:rowOff>142879</xdr:rowOff>
    </xdr:from>
    <xdr:to>
      <xdr:col>3</xdr:col>
      <xdr:colOff>1038223</xdr:colOff>
      <xdr:row>110</xdr:row>
      <xdr:rowOff>361953</xdr:rowOff>
    </xdr:to>
    <xdr:pic>
      <xdr:nvPicPr>
        <xdr:cNvPr id="148" name="Рисунок 147"/>
        <xdr:cNvPicPr>
          <a:picLocks noChangeAspect="1"/>
        </xdr:cNvPicPr>
      </xdr:nvPicPr>
      <xdr:blipFill rotWithShape="1"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063"/>
        <a:stretch/>
      </xdr:blipFill>
      <xdr:spPr>
        <a:xfrm rot="5400000">
          <a:off x="4914899" y="52282728"/>
          <a:ext cx="219074" cy="82867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111</xdr:row>
      <xdr:rowOff>190504</xdr:rowOff>
    </xdr:from>
    <xdr:to>
      <xdr:col>3</xdr:col>
      <xdr:colOff>1047750</xdr:colOff>
      <xdr:row>111</xdr:row>
      <xdr:rowOff>428628</xdr:rowOff>
    </xdr:to>
    <xdr:pic>
      <xdr:nvPicPr>
        <xdr:cNvPr id="149" name="Рисунок 148"/>
        <xdr:cNvPicPr>
          <a:picLocks noChangeAspect="1"/>
        </xdr:cNvPicPr>
      </xdr:nvPicPr>
      <xdr:blipFill rotWithShape="1"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063"/>
        <a:stretch/>
      </xdr:blipFill>
      <xdr:spPr>
        <a:xfrm rot="5400000">
          <a:off x="4910138" y="52858991"/>
          <a:ext cx="238124" cy="838200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200024</xdr:colOff>
      <xdr:row>112</xdr:row>
      <xdr:rowOff>228603</xdr:rowOff>
    </xdr:from>
    <xdr:to>
      <xdr:col>3</xdr:col>
      <xdr:colOff>1028700</xdr:colOff>
      <xdr:row>112</xdr:row>
      <xdr:rowOff>495304</xdr:rowOff>
    </xdr:to>
    <xdr:pic>
      <xdr:nvPicPr>
        <xdr:cNvPr id="150" name="Рисунок 149"/>
        <xdr:cNvPicPr>
          <a:picLocks noChangeAspect="1"/>
        </xdr:cNvPicPr>
      </xdr:nvPicPr>
      <xdr:blipFill rotWithShape="1"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063"/>
        <a:stretch/>
      </xdr:blipFill>
      <xdr:spPr>
        <a:xfrm rot="5400000">
          <a:off x="4881561" y="53525741"/>
          <a:ext cx="266701" cy="828676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257172</xdr:colOff>
      <xdr:row>114</xdr:row>
      <xdr:rowOff>142880</xdr:rowOff>
    </xdr:from>
    <xdr:to>
      <xdr:col>3</xdr:col>
      <xdr:colOff>1133473</xdr:colOff>
      <xdr:row>114</xdr:row>
      <xdr:rowOff>523876</xdr:rowOff>
    </xdr:to>
    <xdr:pic>
      <xdr:nvPicPr>
        <xdr:cNvPr id="37" name="Рисунок 36"/>
        <xdr:cNvPicPr>
          <a:picLocks noChangeAspect="1"/>
        </xdr:cNvPicPr>
      </xdr:nvPicPr>
      <xdr:blipFill rotWithShape="1"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81" t="15208" r="35978" b="32361"/>
        <a:stretch/>
      </xdr:blipFill>
      <xdr:spPr>
        <a:xfrm rot="5400000">
          <a:off x="4905375" y="54559202"/>
          <a:ext cx="380996" cy="876301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295274</xdr:colOff>
      <xdr:row>119</xdr:row>
      <xdr:rowOff>76203</xdr:rowOff>
    </xdr:from>
    <xdr:to>
      <xdr:col>3</xdr:col>
      <xdr:colOff>971549</xdr:colOff>
      <xdr:row>119</xdr:row>
      <xdr:rowOff>323851</xdr:rowOff>
    </xdr:to>
    <xdr:pic>
      <xdr:nvPicPr>
        <xdr:cNvPr id="38" name="Рисунок 37"/>
        <xdr:cNvPicPr>
          <a:picLocks noChangeAspect="1"/>
        </xdr:cNvPicPr>
      </xdr:nvPicPr>
      <xdr:blipFill rotWithShape="1"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157" t="6123" r="43707" b="52381"/>
        <a:stretch/>
      </xdr:blipFill>
      <xdr:spPr>
        <a:xfrm rot="5400000">
          <a:off x="4910138" y="56992839"/>
          <a:ext cx="247648" cy="676275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120</xdr:row>
      <xdr:rowOff>95255</xdr:rowOff>
    </xdr:from>
    <xdr:to>
      <xdr:col>3</xdr:col>
      <xdr:colOff>866775</xdr:colOff>
      <xdr:row>120</xdr:row>
      <xdr:rowOff>295279</xdr:rowOff>
    </xdr:to>
    <xdr:pic>
      <xdr:nvPicPr>
        <xdr:cNvPr id="42" name="Рисунок 41"/>
        <xdr:cNvPicPr>
          <a:picLocks noChangeAspect="1"/>
        </xdr:cNvPicPr>
      </xdr:nvPicPr>
      <xdr:blipFill rotWithShape="1"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33" t="20400" r="42000" b="36133"/>
        <a:stretch/>
      </xdr:blipFill>
      <xdr:spPr>
        <a:xfrm rot="5400000">
          <a:off x="4900613" y="57421467"/>
          <a:ext cx="200024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342900</xdr:colOff>
      <xdr:row>122</xdr:row>
      <xdr:rowOff>76200</xdr:rowOff>
    </xdr:from>
    <xdr:to>
      <xdr:col>3</xdr:col>
      <xdr:colOff>876300</xdr:colOff>
      <xdr:row>122</xdr:row>
      <xdr:rowOff>304803</xdr:rowOff>
    </xdr:to>
    <xdr:pic>
      <xdr:nvPicPr>
        <xdr:cNvPr id="151" name="Рисунок 150"/>
        <xdr:cNvPicPr>
          <a:picLocks noChangeAspect="1"/>
        </xdr:cNvPicPr>
      </xdr:nvPicPr>
      <xdr:blipFill rotWithShape="1"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33" t="20400" r="42000" b="36133"/>
        <a:stretch/>
      </xdr:blipFill>
      <xdr:spPr>
        <a:xfrm rot="5400000">
          <a:off x="4895848" y="58140602"/>
          <a:ext cx="228603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304799</xdr:colOff>
      <xdr:row>123</xdr:row>
      <xdr:rowOff>95250</xdr:rowOff>
    </xdr:from>
    <xdr:to>
      <xdr:col>3</xdr:col>
      <xdr:colOff>904874</xdr:colOff>
      <xdr:row>123</xdr:row>
      <xdr:rowOff>333375</xdr:rowOff>
    </xdr:to>
    <xdr:pic>
      <xdr:nvPicPr>
        <xdr:cNvPr id="152" name="Рисунок 151"/>
        <xdr:cNvPicPr>
          <a:picLocks noChangeAspect="1"/>
        </xdr:cNvPicPr>
      </xdr:nvPicPr>
      <xdr:blipFill rotWithShape="1"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33" t="20400" r="42000" b="36133"/>
        <a:stretch/>
      </xdr:blipFill>
      <xdr:spPr>
        <a:xfrm rot="5400000">
          <a:off x="4886324" y="58493025"/>
          <a:ext cx="238125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323848</xdr:colOff>
      <xdr:row>116</xdr:row>
      <xdr:rowOff>76203</xdr:rowOff>
    </xdr:from>
    <xdr:to>
      <xdr:col>3</xdr:col>
      <xdr:colOff>933449</xdr:colOff>
      <xdr:row>116</xdr:row>
      <xdr:rowOff>295279</xdr:rowOff>
    </xdr:to>
    <xdr:pic>
      <xdr:nvPicPr>
        <xdr:cNvPr id="153" name="Рисунок 152"/>
        <xdr:cNvPicPr>
          <a:picLocks noChangeAspect="1"/>
        </xdr:cNvPicPr>
      </xdr:nvPicPr>
      <xdr:blipFill rotWithShape="1"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157" t="6123" r="43707" b="52381"/>
        <a:stretch/>
      </xdr:blipFill>
      <xdr:spPr>
        <a:xfrm rot="5400000">
          <a:off x="4919661" y="55926040"/>
          <a:ext cx="219076" cy="609601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285748</xdr:colOff>
      <xdr:row>117</xdr:row>
      <xdr:rowOff>85727</xdr:rowOff>
    </xdr:from>
    <xdr:to>
      <xdr:col>3</xdr:col>
      <xdr:colOff>971550</xdr:colOff>
      <xdr:row>117</xdr:row>
      <xdr:rowOff>352428</xdr:rowOff>
    </xdr:to>
    <xdr:pic>
      <xdr:nvPicPr>
        <xdr:cNvPr id="43" name="Рисунок 42"/>
        <xdr:cNvPicPr>
          <a:picLocks noChangeAspect="1"/>
        </xdr:cNvPicPr>
      </xdr:nvPicPr>
      <xdr:blipFill rotWithShape="1"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20" t="11458" r="43489" b="52344"/>
        <a:stretch/>
      </xdr:blipFill>
      <xdr:spPr>
        <a:xfrm rot="5400000">
          <a:off x="4895848" y="56283227"/>
          <a:ext cx="266701" cy="685802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285748</xdr:colOff>
      <xdr:row>118</xdr:row>
      <xdr:rowOff>76205</xdr:rowOff>
    </xdr:from>
    <xdr:to>
      <xdr:col>3</xdr:col>
      <xdr:colOff>809623</xdr:colOff>
      <xdr:row>118</xdr:row>
      <xdr:rowOff>342902</xdr:rowOff>
    </xdr:to>
    <xdr:pic>
      <xdr:nvPicPr>
        <xdr:cNvPr id="156" name="Рисунок 155"/>
        <xdr:cNvPicPr>
          <a:picLocks noChangeAspect="1"/>
        </xdr:cNvPicPr>
      </xdr:nvPicPr>
      <xdr:blipFill rotWithShape="1"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20" t="11458" r="43489" b="52344"/>
        <a:stretch/>
      </xdr:blipFill>
      <xdr:spPr>
        <a:xfrm rot="5400000">
          <a:off x="4814887" y="56716616"/>
          <a:ext cx="266697" cy="523875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121</xdr:row>
      <xdr:rowOff>38103</xdr:rowOff>
    </xdr:from>
    <xdr:to>
      <xdr:col>3</xdr:col>
      <xdr:colOff>885825</xdr:colOff>
      <xdr:row>121</xdr:row>
      <xdr:rowOff>342903</xdr:rowOff>
    </xdr:to>
    <xdr:pic>
      <xdr:nvPicPr>
        <xdr:cNvPr id="157" name="Рисунок 156"/>
        <xdr:cNvPicPr>
          <a:picLocks noChangeAspect="1"/>
        </xdr:cNvPicPr>
      </xdr:nvPicPr>
      <xdr:blipFill rotWithShape="1"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20" t="11458" r="43489" b="52344"/>
        <a:stretch/>
      </xdr:blipFill>
      <xdr:spPr>
        <a:xfrm rot="5400000">
          <a:off x="4838700" y="57750078"/>
          <a:ext cx="304800" cy="5905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257169</xdr:colOff>
      <xdr:row>124</xdr:row>
      <xdr:rowOff>66675</xdr:rowOff>
    </xdr:from>
    <xdr:to>
      <xdr:col>3</xdr:col>
      <xdr:colOff>942974</xdr:colOff>
      <xdr:row>124</xdr:row>
      <xdr:rowOff>371474</xdr:rowOff>
    </xdr:to>
    <xdr:pic>
      <xdr:nvPicPr>
        <xdr:cNvPr id="44" name="Рисунок 43"/>
        <xdr:cNvPicPr>
          <a:picLocks noChangeAspect="1"/>
        </xdr:cNvPicPr>
      </xdr:nvPicPr>
      <xdr:blipFill rotWithShape="1"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86" t="21391" r="43555" b="31404"/>
        <a:stretch/>
      </xdr:blipFill>
      <xdr:spPr>
        <a:xfrm rot="5400000">
          <a:off x="4762497" y="58216797"/>
          <a:ext cx="304799" cy="685805"/>
        </a:xfrm>
        <a:prstGeom prst="rect">
          <a:avLst/>
        </a:prstGeom>
      </xdr:spPr>
    </xdr:pic>
    <xdr:clientData/>
  </xdr:twoCellAnchor>
  <xdr:twoCellAnchor editAs="oneCell">
    <xdr:from>
      <xdr:col>3</xdr:col>
      <xdr:colOff>200018</xdr:colOff>
      <xdr:row>126</xdr:row>
      <xdr:rowOff>95251</xdr:rowOff>
    </xdr:from>
    <xdr:to>
      <xdr:col>3</xdr:col>
      <xdr:colOff>1047750</xdr:colOff>
      <xdr:row>126</xdr:row>
      <xdr:rowOff>352428</xdr:rowOff>
    </xdr:to>
    <xdr:pic>
      <xdr:nvPicPr>
        <xdr:cNvPr id="45" name="Рисунок 44"/>
        <xdr:cNvPicPr>
          <a:picLocks noChangeAspect="1"/>
        </xdr:cNvPicPr>
      </xdr:nvPicPr>
      <xdr:blipFill rotWithShape="1"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20" t="32476" r="45098" b="26102"/>
        <a:stretch/>
      </xdr:blipFill>
      <xdr:spPr>
        <a:xfrm rot="5400000">
          <a:off x="4895845" y="59826524"/>
          <a:ext cx="257177" cy="847732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130</xdr:row>
      <xdr:rowOff>47628</xdr:rowOff>
    </xdr:from>
    <xdr:to>
      <xdr:col>3</xdr:col>
      <xdr:colOff>1104900</xdr:colOff>
      <xdr:row>130</xdr:row>
      <xdr:rowOff>304805</xdr:rowOff>
    </xdr:to>
    <xdr:pic>
      <xdr:nvPicPr>
        <xdr:cNvPr id="159" name="Рисунок 158"/>
        <xdr:cNvPicPr>
          <a:picLocks noChangeAspect="1"/>
        </xdr:cNvPicPr>
      </xdr:nvPicPr>
      <xdr:blipFill rotWithShape="1"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20" t="32476" r="45098" b="26102"/>
        <a:stretch/>
      </xdr:blipFill>
      <xdr:spPr>
        <a:xfrm rot="5400000">
          <a:off x="4919661" y="61326717"/>
          <a:ext cx="257177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247646</xdr:colOff>
      <xdr:row>128</xdr:row>
      <xdr:rowOff>95252</xdr:rowOff>
    </xdr:from>
    <xdr:to>
      <xdr:col>3</xdr:col>
      <xdr:colOff>1047747</xdr:colOff>
      <xdr:row>128</xdr:row>
      <xdr:rowOff>257175</xdr:rowOff>
    </xdr:to>
    <xdr:pic>
      <xdr:nvPicPr>
        <xdr:cNvPr id="46" name="Рисунок 45"/>
        <xdr:cNvPicPr>
          <a:picLocks noChangeAspect="1"/>
        </xdr:cNvPicPr>
      </xdr:nvPicPr>
      <xdr:blipFill rotWithShape="1"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157" t="18428" r="45173" b="31000"/>
        <a:stretch/>
      </xdr:blipFill>
      <xdr:spPr>
        <a:xfrm rot="5400000">
          <a:off x="4967285" y="60659963"/>
          <a:ext cx="161923" cy="800101"/>
        </a:xfrm>
        <a:prstGeom prst="rect">
          <a:avLst/>
        </a:prstGeom>
      </xdr:spPr>
    </xdr:pic>
    <xdr:clientData/>
  </xdr:twoCellAnchor>
  <xdr:twoCellAnchor editAs="oneCell">
    <xdr:from>
      <xdr:col>3</xdr:col>
      <xdr:colOff>228598</xdr:colOff>
      <xdr:row>129</xdr:row>
      <xdr:rowOff>47626</xdr:rowOff>
    </xdr:from>
    <xdr:to>
      <xdr:col>3</xdr:col>
      <xdr:colOff>1028699</xdr:colOff>
      <xdr:row>129</xdr:row>
      <xdr:rowOff>257176</xdr:rowOff>
    </xdr:to>
    <xdr:pic>
      <xdr:nvPicPr>
        <xdr:cNvPr id="160" name="Рисунок 159"/>
        <xdr:cNvPicPr>
          <a:picLocks noChangeAspect="1"/>
        </xdr:cNvPicPr>
      </xdr:nvPicPr>
      <xdr:blipFill rotWithShape="1"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157" t="18428" r="45173" b="31000"/>
        <a:stretch/>
      </xdr:blipFill>
      <xdr:spPr>
        <a:xfrm rot="5400000">
          <a:off x="4924424" y="60998100"/>
          <a:ext cx="209550" cy="800101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180972</xdr:colOff>
      <xdr:row>132</xdr:row>
      <xdr:rowOff>38100</xdr:rowOff>
    </xdr:from>
    <xdr:to>
      <xdr:col>3</xdr:col>
      <xdr:colOff>1123947</xdr:colOff>
      <xdr:row>132</xdr:row>
      <xdr:rowOff>295275</xdr:rowOff>
    </xdr:to>
    <xdr:pic>
      <xdr:nvPicPr>
        <xdr:cNvPr id="47" name="Рисунок 46"/>
        <xdr:cNvPicPr>
          <a:picLocks noChangeAspect="1"/>
        </xdr:cNvPicPr>
      </xdr:nvPicPr>
      <xdr:blipFill rotWithShape="1"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33" t="6000" r="20833" b="10000"/>
        <a:stretch/>
      </xdr:blipFill>
      <xdr:spPr>
        <a:xfrm rot="5400000">
          <a:off x="4924422" y="62026800"/>
          <a:ext cx="257175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171448</xdr:colOff>
      <xdr:row>131</xdr:row>
      <xdr:rowOff>85727</xdr:rowOff>
    </xdr:from>
    <xdr:to>
      <xdr:col>3</xdr:col>
      <xdr:colOff>1114423</xdr:colOff>
      <xdr:row>131</xdr:row>
      <xdr:rowOff>285750</xdr:rowOff>
    </xdr:to>
    <xdr:pic>
      <xdr:nvPicPr>
        <xdr:cNvPr id="162" name="Рисунок 161"/>
        <xdr:cNvPicPr>
          <a:picLocks noChangeAspect="1"/>
        </xdr:cNvPicPr>
      </xdr:nvPicPr>
      <xdr:blipFill rotWithShape="1"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33" t="6000" r="20833" b="10000"/>
        <a:stretch/>
      </xdr:blipFill>
      <xdr:spPr>
        <a:xfrm rot="5400000">
          <a:off x="4943474" y="61683901"/>
          <a:ext cx="200023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228594</xdr:colOff>
      <xdr:row>135</xdr:row>
      <xdr:rowOff>66676</xdr:rowOff>
    </xdr:from>
    <xdr:to>
      <xdr:col>3</xdr:col>
      <xdr:colOff>990599</xdr:colOff>
      <xdr:row>135</xdr:row>
      <xdr:rowOff>333376</xdr:rowOff>
    </xdr:to>
    <xdr:pic>
      <xdr:nvPicPr>
        <xdr:cNvPr id="48" name="Рисунок 47"/>
        <xdr:cNvPicPr>
          <a:picLocks noChangeAspect="1"/>
        </xdr:cNvPicPr>
      </xdr:nvPicPr>
      <xdr:blipFill rotWithShape="1"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667" t="17667" r="43334" b="41667"/>
        <a:stretch/>
      </xdr:blipFill>
      <xdr:spPr>
        <a:xfrm rot="5400000">
          <a:off x="4876797" y="62874523"/>
          <a:ext cx="266700" cy="762005"/>
        </a:xfrm>
        <a:prstGeom prst="rect">
          <a:avLst/>
        </a:prstGeom>
      </xdr:spPr>
    </xdr:pic>
    <xdr:clientData/>
  </xdr:twoCellAnchor>
  <xdr:twoCellAnchor editAs="oneCell">
    <xdr:from>
      <xdr:col>3</xdr:col>
      <xdr:colOff>228598</xdr:colOff>
      <xdr:row>136</xdr:row>
      <xdr:rowOff>66675</xdr:rowOff>
    </xdr:from>
    <xdr:to>
      <xdr:col>3</xdr:col>
      <xdr:colOff>1066799</xdr:colOff>
      <xdr:row>136</xdr:row>
      <xdr:rowOff>381000</xdr:rowOff>
    </xdr:to>
    <xdr:pic>
      <xdr:nvPicPr>
        <xdr:cNvPr id="163" name="Рисунок 162"/>
        <xdr:cNvPicPr>
          <a:picLocks noChangeAspect="1"/>
        </xdr:cNvPicPr>
      </xdr:nvPicPr>
      <xdr:blipFill rotWithShape="1"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667" t="17667" r="43334" b="41667"/>
        <a:stretch/>
      </xdr:blipFill>
      <xdr:spPr>
        <a:xfrm rot="5400000">
          <a:off x="4891086" y="63269812"/>
          <a:ext cx="314325" cy="838201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257176</xdr:colOff>
      <xdr:row>140</xdr:row>
      <xdr:rowOff>104775</xdr:rowOff>
    </xdr:from>
    <xdr:to>
      <xdr:col>3</xdr:col>
      <xdr:colOff>990600</xdr:colOff>
      <xdr:row>140</xdr:row>
      <xdr:rowOff>428625</xdr:rowOff>
    </xdr:to>
    <xdr:pic>
      <xdr:nvPicPr>
        <xdr:cNvPr id="50" name="Рисунок 49"/>
        <xdr:cNvPicPr>
          <a:picLocks noChangeAspect="1"/>
        </xdr:cNvPicPr>
      </xdr:nvPicPr>
      <xdr:blipFill rotWithShape="1"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7" t="3000" r="16666" b="10000"/>
        <a:stretch/>
      </xdr:blipFill>
      <xdr:spPr>
        <a:xfrm rot="5400000">
          <a:off x="4862513" y="65031938"/>
          <a:ext cx="323850" cy="733424"/>
        </a:xfrm>
        <a:prstGeom prst="rect">
          <a:avLst/>
        </a:prstGeom>
      </xdr:spPr>
    </xdr:pic>
    <xdr:clientData/>
  </xdr:twoCellAnchor>
  <xdr:twoCellAnchor editAs="oneCell">
    <xdr:from>
      <xdr:col>3</xdr:col>
      <xdr:colOff>247649</xdr:colOff>
      <xdr:row>139</xdr:row>
      <xdr:rowOff>133353</xdr:rowOff>
    </xdr:from>
    <xdr:to>
      <xdr:col>3</xdr:col>
      <xdr:colOff>981075</xdr:colOff>
      <xdr:row>139</xdr:row>
      <xdr:rowOff>333375</xdr:rowOff>
    </xdr:to>
    <xdr:pic>
      <xdr:nvPicPr>
        <xdr:cNvPr id="51" name="Рисунок 50"/>
        <xdr:cNvPicPr>
          <a:picLocks noChangeAspect="1"/>
        </xdr:cNvPicPr>
      </xdr:nvPicPr>
      <xdr:blipFill rotWithShape="1"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7" t="3334" r="28333" b="14333"/>
        <a:stretch/>
      </xdr:blipFill>
      <xdr:spPr>
        <a:xfrm rot="5400000">
          <a:off x="4914901" y="64484251"/>
          <a:ext cx="200022" cy="733426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276224</xdr:colOff>
      <xdr:row>138</xdr:row>
      <xdr:rowOff>95251</xdr:rowOff>
    </xdr:from>
    <xdr:to>
      <xdr:col>3</xdr:col>
      <xdr:colOff>876299</xdr:colOff>
      <xdr:row>138</xdr:row>
      <xdr:rowOff>285751</xdr:rowOff>
    </xdr:to>
    <xdr:pic>
      <xdr:nvPicPr>
        <xdr:cNvPr id="164" name="Рисунок 163"/>
        <xdr:cNvPicPr>
          <a:picLocks noChangeAspect="1"/>
        </xdr:cNvPicPr>
      </xdr:nvPicPr>
      <xdr:blipFill rotWithShape="1"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7" t="3334" r="28333" b="14333"/>
        <a:stretch/>
      </xdr:blipFill>
      <xdr:spPr>
        <a:xfrm rot="5400000">
          <a:off x="4881562" y="64146113"/>
          <a:ext cx="190500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304797</xdr:colOff>
      <xdr:row>142</xdr:row>
      <xdr:rowOff>85725</xdr:rowOff>
    </xdr:from>
    <xdr:to>
      <xdr:col>3</xdr:col>
      <xdr:colOff>885825</xdr:colOff>
      <xdr:row>142</xdr:row>
      <xdr:rowOff>409577</xdr:rowOff>
    </xdr:to>
    <xdr:pic>
      <xdr:nvPicPr>
        <xdr:cNvPr id="59" name="Рисунок 58"/>
        <xdr:cNvPicPr>
          <a:picLocks noChangeAspect="1"/>
        </xdr:cNvPicPr>
      </xdr:nvPicPr>
      <xdr:blipFill rotWithShape="1"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31" t="19044" r="42052" b="39016"/>
        <a:stretch/>
      </xdr:blipFill>
      <xdr:spPr>
        <a:xfrm rot="5400000">
          <a:off x="4833935" y="66060637"/>
          <a:ext cx="323852" cy="581028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143</xdr:row>
      <xdr:rowOff>28575</xdr:rowOff>
    </xdr:from>
    <xdr:to>
      <xdr:col>3</xdr:col>
      <xdr:colOff>923925</xdr:colOff>
      <xdr:row>143</xdr:row>
      <xdr:rowOff>390527</xdr:rowOff>
    </xdr:to>
    <xdr:pic>
      <xdr:nvPicPr>
        <xdr:cNvPr id="165" name="Рисунок 164"/>
        <xdr:cNvPicPr>
          <a:picLocks noChangeAspect="1"/>
        </xdr:cNvPicPr>
      </xdr:nvPicPr>
      <xdr:blipFill rotWithShape="1"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31" t="19044" r="42052" b="39016"/>
        <a:stretch/>
      </xdr:blipFill>
      <xdr:spPr>
        <a:xfrm rot="5400000">
          <a:off x="4829174" y="66436876"/>
          <a:ext cx="361952" cy="6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145</xdr:row>
      <xdr:rowOff>123830</xdr:rowOff>
    </xdr:from>
    <xdr:to>
      <xdr:col>3</xdr:col>
      <xdr:colOff>809625</xdr:colOff>
      <xdr:row>145</xdr:row>
      <xdr:rowOff>428629</xdr:rowOff>
    </xdr:to>
    <xdr:pic>
      <xdr:nvPicPr>
        <xdr:cNvPr id="60" name="Рисунок 59"/>
        <xdr:cNvPicPr>
          <a:picLocks noChangeAspect="1"/>
        </xdr:cNvPicPr>
      </xdr:nvPicPr>
      <xdr:blipFill rotWithShape="1"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76" r="21874" b="66492"/>
        <a:stretch/>
      </xdr:blipFill>
      <xdr:spPr>
        <a:xfrm rot="5400000">
          <a:off x="4829175" y="67379855"/>
          <a:ext cx="304799" cy="45720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146</xdr:row>
      <xdr:rowOff>76200</xdr:rowOff>
    </xdr:from>
    <xdr:to>
      <xdr:col>3</xdr:col>
      <xdr:colOff>857250</xdr:colOff>
      <xdr:row>146</xdr:row>
      <xdr:rowOff>428626</xdr:rowOff>
    </xdr:to>
    <xdr:pic>
      <xdr:nvPicPr>
        <xdr:cNvPr id="166" name="Рисунок 165"/>
        <xdr:cNvPicPr>
          <a:picLocks noChangeAspect="1"/>
        </xdr:cNvPicPr>
      </xdr:nvPicPr>
      <xdr:blipFill rotWithShape="1"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76" r="21874" b="66492"/>
        <a:stretch/>
      </xdr:blipFill>
      <xdr:spPr>
        <a:xfrm rot="5400000">
          <a:off x="4814887" y="67860863"/>
          <a:ext cx="352426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305621</xdr:colOff>
      <xdr:row>148</xdr:row>
      <xdr:rowOff>112893</xdr:rowOff>
    </xdr:from>
    <xdr:to>
      <xdr:col>3</xdr:col>
      <xdr:colOff>873810</xdr:colOff>
      <xdr:row>148</xdr:row>
      <xdr:rowOff>436893</xdr:rowOff>
    </xdr:to>
    <xdr:pic>
      <xdr:nvPicPr>
        <xdr:cNvPr id="61" name="Рисунок 60"/>
        <xdr:cNvPicPr>
          <a:picLocks noChangeAspect="1"/>
        </xdr:cNvPicPr>
      </xdr:nvPicPr>
      <xdr:blipFill rotWithShape="1">
        <a:blip xmlns:r="http://schemas.openxmlformats.org/officeDocument/2006/relationships" r:embed="rId89" cstate="print">
          <a:extLst>
            <a:ext uri="{BEBA8EAE-BF5A-486C-A8C5-ECC9F3942E4B}">
              <a14:imgProps xmlns:a14="http://schemas.microsoft.com/office/drawing/2010/main">
                <a14:imgLayer r:embed="rId90">
                  <a14:imgEffect>
                    <a14:brightnessContrast bright="7000" contrast="-2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6621" r="18863" b="47705"/>
        <a:stretch/>
      </xdr:blipFill>
      <xdr:spPr>
        <a:xfrm rot="16200000">
          <a:off x="4828266" y="68761298"/>
          <a:ext cx="324000" cy="568189"/>
        </a:xfrm>
        <a:prstGeom prst="rect">
          <a:avLst/>
        </a:prstGeom>
        <a:effectLst>
          <a:reflection endPos="0" dist="50800" dir="5400000" sy="-100000" algn="bl" rotWithShape="0"/>
        </a:effectLst>
      </xdr:spPr>
    </xdr:pic>
    <xdr:clientData/>
  </xdr:twoCellAnchor>
  <xdr:twoCellAnchor editAs="oneCell">
    <xdr:from>
      <xdr:col>3</xdr:col>
      <xdr:colOff>390525</xdr:colOff>
      <xdr:row>152</xdr:row>
      <xdr:rowOff>66675</xdr:rowOff>
    </xdr:from>
    <xdr:to>
      <xdr:col>3</xdr:col>
      <xdr:colOff>914400</xdr:colOff>
      <xdr:row>152</xdr:row>
      <xdr:rowOff>552449</xdr:rowOff>
    </xdr:to>
    <xdr:pic>
      <xdr:nvPicPr>
        <xdr:cNvPr id="74" name="Рисунок 73"/>
        <xdr:cNvPicPr>
          <a:picLocks noChangeAspect="1"/>
        </xdr:cNvPicPr>
      </xdr:nvPicPr>
      <xdr:blipFill rotWithShape="1">
        <a:blip xmlns:r="http://schemas.openxmlformats.org/officeDocument/2006/relationships" r:embed="rId91" cstate="print">
          <a:extLst>
            <a:ext uri="{BEBA8EAE-BF5A-486C-A8C5-ECC9F3942E4B}">
              <a14:imgProps xmlns:a14="http://schemas.microsoft.com/office/drawing/2010/main">
                <a14:imgLayer r:embed="rId92">
                  <a14:imgEffect>
                    <a14:brightnessContrast bright="27000" contrast="-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5151" t="29263" r="51717" b="42552"/>
        <a:stretch/>
      </xdr:blipFill>
      <xdr:spPr>
        <a:xfrm>
          <a:off x="4791075" y="70799325"/>
          <a:ext cx="523875" cy="485774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409574</xdr:colOff>
      <xdr:row>154</xdr:row>
      <xdr:rowOff>47625</xdr:rowOff>
    </xdr:from>
    <xdr:to>
      <xdr:col>3</xdr:col>
      <xdr:colOff>933449</xdr:colOff>
      <xdr:row>154</xdr:row>
      <xdr:rowOff>495300</xdr:rowOff>
    </xdr:to>
    <xdr:pic>
      <xdr:nvPicPr>
        <xdr:cNvPr id="76" name="Рисунок 75"/>
        <xdr:cNvPicPr>
          <a:picLocks noChangeAspect="1"/>
        </xdr:cNvPicPr>
      </xdr:nvPicPr>
      <xdr:blipFill rotWithShape="1">
        <a:blip xmlns:r="http://schemas.openxmlformats.org/officeDocument/2006/relationships" r:embed="rId93" cstate="print">
          <a:extLst>
            <a:ext uri="{BEBA8EAE-BF5A-486C-A8C5-ECC9F3942E4B}">
              <a14:imgProps xmlns:a14="http://schemas.microsoft.com/office/drawing/2010/main">
                <a14:imgLayer r:embed="rId94">
                  <a14:imgEffect>
                    <a14:brightnessContrast bright="14000" contrast="-3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5666" t="23859" r="48054" b="42415"/>
        <a:stretch/>
      </xdr:blipFill>
      <xdr:spPr>
        <a:xfrm>
          <a:off x="4810124" y="71866125"/>
          <a:ext cx="523875" cy="447675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323851</xdr:colOff>
      <xdr:row>156</xdr:row>
      <xdr:rowOff>28574</xdr:rowOff>
    </xdr:from>
    <xdr:to>
      <xdr:col>3</xdr:col>
      <xdr:colOff>837089</xdr:colOff>
      <xdr:row>156</xdr:row>
      <xdr:rowOff>533399</xdr:rowOff>
    </xdr:to>
    <xdr:pic>
      <xdr:nvPicPr>
        <xdr:cNvPr id="84" name="Рисунок 83"/>
        <xdr:cNvPicPr>
          <a:picLocks noChangeAspect="1"/>
        </xdr:cNvPicPr>
      </xdr:nvPicPr>
      <xdr:blipFill rotWithShape="1">
        <a:blip xmlns:r="http://schemas.openxmlformats.org/officeDocument/2006/relationships" r:embed="rId95" cstate="print">
          <a:extLst>
            <a:ext uri="{BEBA8EAE-BF5A-486C-A8C5-ECC9F3942E4B}">
              <a14:imgProps xmlns:a14="http://schemas.microsoft.com/office/drawing/2010/main">
                <a14:imgLayer r:embed="rId96">
                  <a14:imgEffect>
                    <a14:brightnessContrast bright="27000" contrast="-2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5814" t="27747" r="46976" b="41335"/>
        <a:stretch/>
      </xdr:blipFill>
      <xdr:spPr>
        <a:xfrm>
          <a:off x="4724401" y="72913874"/>
          <a:ext cx="513238" cy="504825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238126</xdr:colOff>
      <xdr:row>158</xdr:row>
      <xdr:rowOff>76200</xdr:rowOff>
    </xdr:from>
    <xdr:to>
      <xdr:col>3</xdr:col>
      <xdr:colOff>923926</xdr:colOff>
      <xdr:row>158</xdr:row>
      <xdr:rowOff>542925</xdr:rowOff>
    </xdr:to>
    <xdr:pic>
      <xdr:nvPicPr>
        <xdr:cNvPr id="167" name="Рисунок 166"/>
        <xdr:cNvPicPr>
          <a:picLocks noChangeAspect="1"/>
        </xdr:cNvPicPr>
      </xdr:nvPicPr>
      <xdr:blipFill rotWithShape="1">
        <a:blip xmlns:r="http://schemas.openxmlformats.org/officeDocument/2006/relationships" r:embed="rId97" cstate="print">
          <a:extLst>
            <a:ext uri="{BEBA8EAE-BF5A-486C-A8C5-ECC9F3942E4B}">
              <a14:imgProps xmlns:a14="http://schemas.microsoft.com/office/drawing/2010/main">
                <a14:imgLayer r:embed="rId98">
                  <a14:imgEffect>
                    <a14:brightnessContrast bright="7000" contrast="-14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4394" t="16270" r="49622" b="44904"/>
        <a:stretch/>
      </xdr:blipFill>
      <xdr:spPr>
        <a:xfrm>
          <a:off x="4638676" y="73999725"/>
          <a:ext cx="685800" cy="466725"/>
        </a:xfrm>
        <a:prstGeom prst="rect">
          <a:avLst/>
        </a:prstGeom>
      </xdr:spPr>
    </xdr:pic>
    <xdr:clientData/>
  </xdr:twoCellAnchor>
  <xdr:twoCellAnchor editAs="oneCell">
    <xdr:from>
      <xdr:col>3</xdr:col>
      <xdr:colOff>342900</xdr:colOff>
      <xdr:row>161</xdr:row>
      <xdr:rowOff>35578</xdr:rowOff>
    </xdr:from>
    <xdr:to>
      <xdr:col>3</xdr:col>
      <xdr:colOff>866775</xdr:colOff>
      <xdr:row>161</xdr:row>
      <xdr:rowOff>536341</xdr:rowOff>
    </xdr:to>
    <xdr:pic>
      <xdr:nvPicPr>
        <xdr:cNvPr id="168" name="Рисунок 167"/>
        <xdr:cNvPicPr>
          <a:picLocks noChangeAspect="1"/>
        </xdr:cNvPicPr>
      </xdr:nvPicPr>
      <xdr:blipFill rotWithShape="1">
        <a:blip xmlns:r="http://schemas.openxmlformats.org/officeDocument/2006/relationships" r:embed="rId99" cstate="print">
          <a:extLst>
            <a:ext uri="{BEBA8EAE-BF5A-486C-A8C5-ECC9F3942E4B}">
              <a14:imgProps xmlns:a14="http://schemas.microsoft.com/office/drawing/2010/main">
                <a14:imgLayer r:embed="rId100">
                  <a14:imgEffect>
                    <a14:brightnessContrast bright="12000" contrast="-4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7315" t="20271" r="49044" b="44748"/>
        <a:stretch/>
      </xdr:blipFill>
      <xdr:spPr>
        <a:xfrm>
          <a:off x="4743450" y="75445003"/>
          <a:ext cx="523875" cy="500763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323851</xdr:colOff>
      <xdr:row>160</xdr:row>
      <xdr:rowOff>65033</xdr:rowOff>
    </xdr:from>
    <xdr:to>
      <xdr:col>3</xdr:col>
      <xdr:colOff>800100</xdr:colOff>
      <xdr:row>160</xdr:row>
      <xdr:rowOff>542925</xdr:rowOff>
    </xdr:to>
    <xdr:pic>
      <xdr:nvPicPr>
        <xdr:cNvPr id="170" name="Рисунок 169"/>
        <xdr:cNvPicPr>
          <a:picLocks noChangeAspect="1"/>
        </xdr:cNvPicPr>
      </xdr:nvPicPr>
      <xdr:blipFill rotWithShape="1">
        <a:blip xmlns:r="http://schemas.openxmlformats.org/officeDocument/2006/relationships" r:embed="rId101" cstate="print">
          <a:extLst>
            <a:ext uri="{BEBA8EAE-BF5A-486C-A8C5-ECC9F3942E4B}">
              <a14:imgProps xmlns:a14="http://schemas.microsoft.com/office/drawing/2010/main">
                <a14:imgLayer r:embed="rId102">
                  <a14:imgEffect>
                    <a14:brightnessContrast bright="14000" contrast="-1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220" t="28825" r="45091" b="42351"/>
        <a:stretch/>
      </xdr:blipFill>
      <xdr:spPr>
        <a:xfrm>
          <a:off x="4724401" y="74893433"/>
          <a:ext cx="476249" cy="477892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295276</xdr:colOff>
      <xdr:row>163</xdr:row>
      <xdr:rowOff>104776</xdr:rowOff>
    </xdr:from>
    <xdr:to>
      <xdr:col>3</xdr:col>
      <xdr:colOff>828675</xdr:colOff>
      <xdr:row>163</xdr:row>
      <xdr:rowOff>561976</xdr:rowOff>
    </xdr:to>
    <xdr:pic>
      <xdr:nvPicPr>
        <xdr:cNvPr id="171" name="Рисунок 170"/>
        <xdr:cNvPicPr>
          <a:picLocks noChangeAspect="1"/>
        </xdr:cNvPicPr>
      </xdr:nvPicPr>
      <xdr:blipFill rotWithShape="1"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77" t="12583" r="49734" b="54967"/>
        <a:stretch/>
      </xdr:blipFill>
      <xdr:spPr>
        <a:xfrm>
          <a:off x="4695826" y="76695301"/>
          <a:ext cx="533399" cy="457200"/>
        </a:xfrm>
        <a:prstGeom prst="rect">
          <a:avLst/>
        </a:prstGeom>
      </xdr:spPr>
    </xdr:pic>
    <xdr:clientData/>
  </xdr:twoCellAnchor>
  <xdr:oneCellAnchor>
    <xdr:from>
      <xdr:col>3</xdr:col>
      <xdr:colOff>323849</xdr:colOff>
      <xdr:row>17</xdr:row>
      <xdr:rowOff>95250</xdr:rowOff>
    </xdr:from>
    <xdr:ext cx="609601" cy="409576"/>
    <xdr:pic>
      <xdr:nvPicPr>
        <xdr:cNvPr id="136" name="Рисунок 135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31" t="2764" r="33408" b="47854"/>
        <a:stretch/>
      </xdr:blipFill>
      <xdr:spPr>
        <a:xfrm rot="5400000">
          <a:off x="4824412" y="4881562"/>
          <a:ext cx="409576" cy="609601"/>
        </a:xfrm>
        <a:prstGeom prst="rect">
          <a:avLst/>
        </a:prstGeom>
      </xdr:spPr>
    </xdr:pic>
    <xdr:clientData/>
  </xdr:oneCellAnchor>
  <xdr:oneCellAnchor>
    <xdr:from>
      <xdr:col>3</xdr:col>
      <xdr:colOff>371474</xdr:colOff>
      <xdr:row>28</xdr:row>
      <xdr:rowOff>96233</xdr:rowOff>
    </xdr:from>
    <xdr:ext cx="552451" cy="403885"/>
    <xdr:pic>
      <xdr:nvPicPr>
        <xdr:cNvPr id="137" name="Рисунок 136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00" r="30200" b="53000"/>
        <a:stretch/>
      </xdr:blipFill>
      <xdr:spPr>
        <a:xfrm rot="5400000">
          <a:off x="4846307" y="11328125"/>
          <a:ext cx="403885" cy="552451"/>
        </a:xfrm>
        <a:prstGeom prst="rect">
          <a:avLst/>
        </a:prstGeom>
      </xdr:spPr>
    </xdr:pic>
    <xdr:clientData/>
  </xdr:oneCellAnchor>
  <xdr:oneCellAnchor>
    <xdr:from>
      <xdr:col>3</xdr:col>
      <xdr:colOff>371474</xdr:colOff>
      <xdr:row>30</xdr:row>
      <xdr:rowOff>96233</xdr:rowOff>
    </xdr:from>
    <xdr:ext cx="552451" cy="403885"/>
    <xdr:pic>
      <xdr:nvPicPr>
        <xdr:cNvPr id="138" name="Рисунок 137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00" r="30200" b="53000"/>
        <a:stretch/>
      </xdr:blipFill>
      <xdr:spPr>
        <a:xfrm rot="5400000">
          <a:off x="4846307" y="11328125"/>
          <a:ext cx="403885" cy="552451"/>
        </a:xfrm>
        <a:prstGeom prst="rect">
          <a:avLst/>
        </a:prstGeom>
      </xdr:spPr>
    </xdr:pic>
    <xdr:clientData/>
  </xdr:oneCellAnchor>
  <xdr:oneCellAnchor>
    <xdr:from>
      <xdr:col>3</xdr:col>
      <xdr:colOff>371474</xdr:colOff>
      <xdr:row>31</xdr:row>
      <xdr:rowOff>96233</xdr:rowOff>
    </xdr:from>
    <xdr:ext cx="552451" cy="403885"/>
    <xdr:pic>
      <xdr:nvPicPr>
        <xdr:cNvPr id="143" name="Рисунок 142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00" r="30200" b="53000"/>
        <a:stretch/>
      </xdr:blipFill>
      <xdr:spPr>
        <a:xfrm rot="5400000">
          <a:off x="4846307" y="11328125"/>
          <a:ext cx="403885" cy="552451"/>
        </a:xfrm>
        <a:prstGeom prst="rect">
          <a:avLst/>
        </a:prstGeom>
      </xdr:spPr>
    </xdr:pic>
    <xdr:clientData/>
  </xdr:oneCellAnchor>
  <xdr:oneCellAnchor>
    <xdr:from>
      <xdr:col>3</xdr:col>
      <xdr:colOff>371474</xdr:colOff>
      <xdr:row>32</xdr:row>
      <xdr:rowOff>96233</xdr:rowOff>
    </xdr:from>
    <xdr:ext cx="552451" cy="403885"/>
    <xdr:pic>
      <xdr:nvPicPr>
        <xdr:cNvPr id="147" name="Рисунок 146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00" r="30200" b="53000"/>
        <a:stretch/>
      </xdr:blipFill>
      <xdr:spPr>
        <a:xfrm rot="5400000">
          <a:off x="4846307" y="13014050"/>
          <a:ext cx="403885" cy="552451"/>
        </a:xfrm>
        <a:prstGeom prst="rect">
          <a:avLst/>
        </a:prstGeom>
      </xdr:spPr>
    </xdr:pic>
    <xdr:clientData/>
  </xdr:oneCellAnchor>
  <xdr:oneCellAnchor>
    <xdr:from>
      <xdr:col>3</xdr:col>
      <xdr:colOff>371474</xdr:colOff>
      <xdr:row>29</xdr:row>
      <xdr:rowOff>96233</xdr:rowOff>
    </xdr:from>
    <xdr:ext cx="552451" cy="403885"/>
    <xdr:pic>
      <xdr:nvPicPr>
        <xdr:cNvPr id="155" name="Рисунок 154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00" r="30200" b="53000"/>
        <a:stretch/>
      </xdr:blipFill>
      <xdr:spPr>
        <a:xfrm rot="5400000">
          <a:off x="4846307" y="11890100"/>
          <a:ext cx="403885" cy="552451"/>
        </a:xfrm>
        <a:prstGeom prst="rect">
          <a:avLst/>
        </a:prstGeom>
      </xdr:spPr>
    </xdr:pic>
    <xdr:clientData/>
  </xdr:oneCellAnchor>
  <xdr:twoCellAnchor editAs="oneCell">
    <xdr:from>
      <xdr:col>3</xdr:col>
      <xdr:colOff>295274</xdr:colOff>
      <xdr:row>33</xdr:row>
      <xdr:rowOff>57151</xdr:rowOff>
    </xdr:from>
    <xdr:to>
      <xdr:col>3</xdr:col>
      <xdr:colOff>1038224</xdr:colOff>
      <xdr:row>33</xdr:row>
      <xdr:rowOff>504826</xdr:rowOff>
    </xdr:to>
    <xdr:pic>
      <xdr:nvPicPr>
        <xdr:cNvPr id="161" name="Рисунок 160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09" t="20739" r="29216" b="4136"/>
        <a:stretch/>
      </xdr:blipFill>
      <xdr:spPr>
        <a:xfrm rot="5400000">
          <a:off x="4843461" y="14587539"/>
          <a:ext cx="447675" cy="742950"/>
        </a:xfrm>
        <a:prstGeom prst="rect">
          <a:avLst/>
        </a:prstGeom>
      </xdr:spPr>
    </xdr:pic>
    <xdr:clientData/>
  </xdr:twoCellAnchor>
  <xdr:oneCellAnchor>
    <xdr:from>
      <xdr:col>3</xdr:col>
      <xdr:colOff>295275</xdr:colOff>
      <xdr:row>102</xdr:row>
      <xdr:rowOff>66677</xdr:rowOff>
    </xdr:from>
    <xdr:ext cx="761999" cy="352426"/>
    <xdr:pic>
      <xdr:nvPicPr>
        <xdr:cNvPr id="158" name="Рисунок 157"/>
        <xdr:cNvPicPr>
          <a:picLocks noChangeAspect="1"/>
        </xdr:cNvPicPr>
      </xdr:nvPicPr>
      <xdr:blipFill rotWithShape="1"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875" t="38999" r="44125" b="26751"/>
        <a:stretch/>
      </xdr:blipFill>
      <xdr:spPr>
        <a:xfrm rot="5400000">
          <a:off x="4900612" y="49420465"/>
          <a:ext cx="352426" cy="761999"/>
        </a:xfrm>
        <a:prstGeom prst="rect">
          <a:avLst/>
        </a:prstGeom>
      </xdr:spPr>
    </xdr:pic>
    <xdr:clientData/>
  </xdr:oneCellAnchor>
  <xdr:twoCellAnchor editAs="oneCell">
    <xdr:from>
      <xdr:col>3</xdr:col>
      <xdr:colOff>219072</xdr:colOff>
      <xdr:row>133</xdr:row>
      <xdr:rowOff>9525</xdr:rowOff>
    </xdr:from>
    <xdr:to>
      <xdr:col>3</xdr:col>
      <xdr:colOff>1114423</xdr:colOff>
      <xdr:row>133</xdr:row>
      <xdr:rowOff>361950</xdr:rowOff>
    </xdr:to>
    <xdr:pic>
      <xdr:nvPicPr>
        <xdr:cNvPr id="169" name="Рисунок 168"/>
        <xdr:cNvPicPr>
          <a:picLocks noChangeAspect="1"/>
        </xdr:cNvPicPr>
      </xdr:nvPicPr>
      <xdr:blipFill rotWithShape="1"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33" t="6000" r="20833" b="10000"/>
        <a:stretch/>
      </xdr:blipFill>
      <xdr:spPr>
        <a:xfrm rot="5400000">
          <a:off x="4891085" y="64203262"/>
          <a:ext cx="352425" cy="895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k.com/westmedserv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5"/>
  <sheetViews>
    <sheetView tabSelected="1" topLeftCell="A159" workbookViewId="0">
      <selection activeCell="K15" sqref="K15"/>
    </sheetView>
  </sheetViews>
  <sheetFormatPr defaultRowHeight="15" x14ac:dyDescent="0.25"/>
  <cols>
    <col min="1" max="1" width="18.28515625" style="1" customWidth="1"/>
    <col min="2" max="2" width="27.7109375" style="7" customWidth="1"/>
    <col min="3" max="3" width="18.7109375" style="1" customWidth="1"/>
    <col min="4" max="4" width="19.28515625" style="1" customWidth="1"/>
    <col min="5" max="5" width="12.7109375" style="1" customWidth="1"/>
    <col min="6" max="6" width="13.28515625" style="1" customWidth="1"/>
    <col min="7" max="7" width="14" style="1" customWidth="1"/>
    <col min="8" max="8" width="11.7109375" style="1" customWidth="1"/>
    <col min="9" max="9" width="10.28515625" style="1" customWidth="1"/>
    <col min="10" max="252" width="9.140625" style="1"/>
    <col min="253" max="253" width="20.5703125" style="1" customWidth="1"/>
    <col min="254" max="255" width="35" style="1" customWidth="1"/>
    <col min="256" max="256" width="21.85546875" style="1" customWidth="1"/>
    <col min="257" max="257" width="12.7109375" style="1" customWidth="1"/>
    <col min="258" max="258" width="13.28515625" style="1" customWidth="1"/>
    <col min="259" max="259" width="14" style="1" customWidth="1"/>
    <col min="260" max="508" width="9.140625" style="1"/>
    <col min="509" max="509" width="20.5703125" style="1" customWidth="1"/>
    <col min="510" max="511" width="35" style="1" customWidth="1"/>
    <col min="512" max="512" width="21.85546875" style="1" customWidth="1"/>
    <col min="513" max="513" width="12.7109375" style="1" customWidth="1"/>
    <col min="514" max="514" width="13.28515625" style="1" customWidth="1"/>
    <col min="515" max="515" width="14" style="1" customWidth="1"/>
    <col min="516" max="764" width="9.140625" style="1"/>
    <col min="765" max="765" width="20.5703125" style="1" customWidth="1"/>
    <col min="766" max="767" width="35" style="1" customWidth="1"/>
    <col min="768" max="768" width="21.85546875" style="1" customWidth="1"/>
    <col min="769" max="769" width="12.7109375" style="1" customWidth="1"/>
    <col min="770" max="770" width="13.28515625" style="1" customWidth="1"/>
    <col min="771" max="771" width="14" style="1" customWidth="1"/>
    <col min="772" max="1020" width="9.140625" style="1"/>
    <col min="1021" max="1021" width="20.5703125" style="1" customWidth="1"/>
    <col min="1022" max="1023" width="35" style="1" customWidth="1"/>
    <col min="1024" max="1024" width="21.85546875" style="1" customWidth="1"/>
    <col min="1025" max="1025" width="12.7109375" style="1" customWidth="1"/>
    <col min="1026" max="1026" width="13.28515625" style="1" customWidth="1"/>
    <col min="1027" max="1027" width="14" style="1" customWidth="1"/>
    <col min="1028" max="1276" width="9.140625" style="1"/>
    <col min="1277" max="1277" width="20.5703125" style="1" customWidth="1"/>
    <col min="1278" max="1279" width="35" style="1" customWidth="1"/>
    <col min="1280" max="1280" width="21.85546875" style="1" customWidth="1"/>
    <col min="1281" max="1281" width="12.7109375" style="1" customWidth="1"/>
    <col min="1282" max="1282" width="13.28515625" style="1" customWidth="1"/>
    <col min="1283" max="1283" width="14" style="1" customWidth="1"/>
    <col min="1284" max="1532" width="9.140625" style="1"/>
    <col min="1533" max="1533" width="20.5703125" style="1" customWidth="1"/>
    <col min="1534" max="1535" width="35" style="1" customWidth="1"/>
    <col min="1536" max="1536" width="21.85546875" style="1" customWidth="1"/>
    <col min="1537" max="1537" width="12.7109375" style="1" customWidth="1"/>
    <col min="1538" max="1538" width="13.28515625" style="1" customWidth="1"/>
    <col min="1539" max="1539" width="14" style="1" customWidth="1"/>
    <col min="1540" max="1788" width="9.140625" style="1"/>
    <col min="1789" max="1789" width="20.5703125" style="1" customWidth="1"/>
    <col min="1790" max="1791" width="35" style="1" customWidth="1"/>
    <col min="1792" max="1792" width="21.85546875" style="1" customWidth="1"/>
    <col min="1793" max="1793" width="12.7109375" style="1" customWidth="1"/>
    <col min="1794" max="1794" width="13.28515625" style="1" customWidth="1"/>
    <col min="1795" max="1795" width="14" style="1" customWidth="1"/>
    <col min="1796" max="2044" width="9.140625" style="1"/>
    <col min="2045" max="2045" width="20.5703125" style="1" customWidth="1"/>
    <col min="2046" max="2047" width="35" style="1" customWidth="1"/>
    <col min="2048" max="2048" width="21.85546875" style="1" customWidth="1"/>
    <col min="2049" max="2049" width="12.7109375" style="1" customWidth="1"/>
    <col min="2050" max="2050" width="13.28515625" style="1" customWidth="1"/>
    <col min="2051" max="2051" width="14" style="1" customWidth="1"/>
    <col min="2052" max="2300" width="9.140625" style="1"/>
    <col min="2301" max="2301" width="20.5703125" style="1" customWidth="1"/>
    <col min="2302" max="2303" width="35" style="1" customWidth="1"/>
    <col min="2304" max="2304" width="21.85546875" style="1" customWidth="1"/>
    <col min="2305" max="2305" width="12.7109375" style="1" customWidth="1"/>
    <col min="2306" max="2306" width="13.28515625" style="1" customWidth="1"/>
    <col min="2307" max="2307" width="14" style="1" customWidth="1"/>
    <col min="2308" max="2556" width="9.140625" style="1"/>
    <col min="2557" max="2557" width="20.5703125" style="1" customWidth="1"/>
    <col min="2558" max="2559" width="35" style="1" customWidth="1"/>
    <col min="2560" max="2560" width="21.85546875" style="1" customWidth="1"/>
    <col min="2561" max="2561" width="12.7109375" style="1" customWidth="1"/>
    <col min="2562" max="2562" width="13.28515625" style="1" customWidth="1"/>
    <col min="2563" max="2563" width="14" style="1" customWidth="1"/>
    <col min="2564" max="2812" width="9.140625" style="1"/>
    <col min="2813" max="2813" width="20.5703125" style="1" customWidth="1"/>
    <col min="2814" max="2815" width="35" style="1" customWidth="1"/>
    <col min="2816" max="2816" width="21.85546875" style="1" customWidth="1"/>
    <col min="2817" max="2817" width="12.7109375" style="1" customWidth="1"/>
    <col min="2818" max="2818" width="13.28515625" style="1" customWidth="1"/>
    <col min="2819" max="2819" width="14" style="1" customWidth="1"/>
    <col min="2820" max="3068" width="9.140625" style="1"/>
    <col min="3069" max="3069" width="20.5703125" style="1" customWidth="1"/>
    <col min="3070" max="3071" width="35" style="1" customWidth="1"/>
    <col min="3072" max="3072" width="21.85546875" style="1" customWidth="1"/>
    <col min="3073" max="3073" width="12.7109375" style="1" customWidth="1"/>
    <col min="3074" max="3074" width="13.28515625" style="1" customWidth="1"/>
    <col min="3075" max="3075" width="14" style="1" customWidth="1"/>
    <col min="3076" max="3324" width="9.140625" style="1"/>
    <col min="3325" max="3325" width="20.5703125" style="1" customWidth="1"/>
    <col min="3326" max="3327" width="35" style="1" customWidth="1"/>
    <col min="3328" max="3328" width="21.85546875" style="1" customWidth="1"/>
    <col min="3329" max="3329" width="12.7109375" style="1" customWidth="1"/>
    <col min="3330" max="3330" width="13.28515625" style="1" customWidth="1"/>
    <col min="3331" max="3331" width="14" style="1" customWidth="1"/>
    <col min="3332" max="3580" width="9.140625" style="1"/>
    <col min="3581" max="3581" width="20.5703125" style="1" customWidth="1"/>
    <col min="3582" max="3583" width="35" style="1" customWidth="1"/>
    <col min="3584" max="3584" width="21.85546875" style="1" customWidth="1"/>
    <col min="3585" max="3585" width="12.7109375" style="1" customWidth="1"/>
    <col min="3586" max="3586" width="13.28515625" style="1" customWidth="1"/>
    <col min="3587" max="3587" width="14" style="1" customWidth="1"/>
    <col min="3588" max="3836" width="9.140625" style="1"/>
    <col min="3837" max="3837" width="20.5703125" style="1" customWidth="1"/>
    <col min="3838" max="3839" width="35" style="1" customWidth="1"/>
    <col min="3840" max="3840" width="21.85546875" style="1" customWidth="1"/>
    <col min="3841" max="3841" width="12.7109375" style="1" customWidth="1"/>
    <col min="3842" max="3842" width="13.28515625" style="1" customWidth="1"/>
    <col min="3843" max="3843" width="14" style="1" customWidth="1"/>
    <col min="3844" max="4092" width="9.140625" style="1"/>
    <col min="4093" max="4093" width="20.5703125" style="1" customWidth="1"/>
    <col min="4094" max="4095" width="35" style="1" customWidth="1"/>
    <col min="4096" max="4096" width="21.85546875" style="1" customWidth="1"/>
    <col min="4097" max="4097" width="12.7109375" style="1" customWidth="1"/>
    <col min="4098" max="4098" width="13.28515625" style="1" customWidth="1"/>
    <col min="4099" max="4099" width="14" style="1" customWidth="1"/>
    <col min="4100" max="4348" width="9.140625" style="1"/>
    <col min="4349" max="4349" width="20.5703125" style="1" customWidth="1"/>
    <col min="4350" max="4351" width="35" style="1" customWidth="1"/>
    <col min="4352" max="4352" width="21.85546875" style="1" customWidth="1"/>
    <col min="4353" max="4353" width="12.7109375" style="1" customWidth="1"/>
    <col min="4354" max="4354" width="13.28515625" style="1" customWidth="1"/>
    <col min="4355" max="4355" width="14" style="1" customWidth="1"/>
    <col min="4356" max="4604" width="9.140625" style="1"/>
    <col min="4605" max="4605" width="20.5703125" style="1" customWidth="1"/>
    <col min="4606" max="4607" width="35" style="1" customWidth="1"/>
    <col min="4608" max="4608" width="21.85546875" style="1" customWidth="1"/>
    <col min="4609" max="4609" width="12.7109375" style="1" customWidth="1"/>
    <col min="4610" max="4610" width="13.28515625" style="1" customWidth="1"/>
    <col min="4611" max="4611" width="14" style="1" customWidth="1"/>
    <col min="4612" max="4860" width="9.140625" style="1"/>
    <col min="4861" max="4861" width="20.5703125" style="1" customWidth="1"/>
    <col min="4862" max="4863" width="35" style="1" customWidth="1"/>
    <col min="4864" max="4864" width="21.85546875" style="1" customWidth="1"/>
    <col min="4865" max="4865" width="12.7109375" style="1" customWidth="1"/>
    <col min="4866" max="4866" width="13.28515625" style="1" customWidth="1"/>
    <col min="4867" max="4867" width="14" style="1" customWidth="1"/>
    <col min="4868" max="5116" width="9.140625" style="1"/>
    <col min="5117" max="5117" width="20.5703125" style="1" customWidth="1"/>
    <col min="5118" max="5119" width="35" style="1" customWidth="1"/>
    <col min="5120" max="5120" width="21.85546875" style="1" customWidth="1"/>
    <col min="5121" max="5121" width="12.7109375" style="1" customWidth="1"/>
    <col min="5122" max="5122" width="13.28515625" style="1" customWidth="1"/>
    <col min="5123" max="5123" width="14" style="1" customWidth="1"/>
    <col min="5124" max="5372" width="9.140625" style="1"/>
    <col min="5373" max="5373" width="20.5703125" style="1" customWidth="1"/>
    <col min="5374" max="5375" width="35" style="1" customWidth="1"/>
    <col min="5376" max="5376" width="21.85546875" style="1" customWidth="1"/>
    <col min="5377" max="5377" width="12.7109375" style="1" customWidth="1"/>
    <col min="5378" max="5378" width="13.28515625" style="1" customWidth="1"/>
    <col min="5379" max="5379" width="14" style="1" customWidth="1"/>
    <col min="5380" max="5628" width="9.140625" style="1"/>
    <col min="5629" max="5629" width="20.5703125" style="1" customWidth="1"/>
    <col min="5630" max="5631" width="35" style="1" customWidth="1"/>
    <col min="5632" max="5632" width="21.85546875" style="1" customWidth="1"/>
    <col min="5633" max="5633" width="12.7109375" style="1" customWidth="1"/>
    <col min="5634" max="5634" width="13.28515625" style="1" customWidth="1"/>
    <col min="5635" max="5635" width="14" style="1" customWidth="1"/>
    <col min="5636" max="5884" width="9.140625" style="1"/>
    <col min="5885" max="5885" width="20.5703125" style="1" customWidth="1"/>
    <col min="5886" max="5887" width="35" style="1" customWidth="1"/>
    <col min="5888" max="5888" width="21.85546875" style="1" customWidth="1"/>
    <col min="5889" max="5889" width="12.7109375" style="1" customWidth="1"/>
    <col min="5890" max="5890" width="13.28515625" style="1" customWidth="1"/>
    <col min="5891" max="5891" width="14" style="1" customWidth="1"/>
    <col min="5892" max="6140" width="9.140625" style="1"/>
    <col min="6141" max="6141" width="20.5703125" style="1" customWidth="1"/>
    <col min="6142" max="6143" width="35" style="1" customWidth="1"/>
    <col min="6144" max="6144" width="21.85546875" style="1" customWidth="1"/>
    <col min="6145" max="6145" width="12.7109375" style="1" customWidth="1"/>
    <col min="6146" max="6146" width="13.28515625" style="1" customWidth="1"/>
    <col min="6147" max="6147" width="14" style="1" customWidth="1"/>
    <col min="6148" max="6396" width="9.140625" style="1"/>
    <col min="6397" max="6397" width="20.5703125" style="1" customWidth="1"/>
    <col min="6398" max="6399" width="35" style="1" customWidth="1"/>
    <col min="6400" max="6400" width="21.85546875" style="1" customWidth="1"/>
    <col min="6401" max="6401" width="12.7109375" style="1" customWidth="1"/>
    <col min="6402" max="6402" width="13.28515625" style="1" customWidth="1"/>
    <col min="6403" max="6403" width="14" style="1" customWidth="1"/>
    <col min="6404" max="6652" width="9.140625" style="1"/>
    <col min="6653" max="6653" width="20.5703125" style="1" customWidth="1"/>
    <col min="6654" max="6655" width="35" style="1" customWidth="1"/>
    <col min="6656" max="6656" width="21.85546875" style="1" customWidth="1"/>
    <col min="6657" max="6657" width="12.7109375" style="1" customWidth="1"/>
    <col min="6658" max="6658" width="13.28515625" style="1" customWidth="1"/>
    <col min="6659" max="6659" width="14" style="1" customWidth="1"/>
    <col min="6660" max="6908" width="9.140625" style="1"/>
    <col min="6909" max="6909" width="20.5703125" style="1" customWidth="1"/>
    <col min="6910" max="6911" width="35" style="1" customWidth="1"/>
    <col min="6912" max="6912" width="21.85546875" style="1" customWidth="1"/>
    <col min="6913" max="6913" width="12.7109375" style="1" customWidth="1"/>
    <col min="6914" max="6914" width="13.28515625" style="1" customWidth="1"/>
    <col min="6915" max="6915" width="14" style="1" customWidth="1"/>
    <col min="6916" max="7164" width="9.140625" style="1"/>
    <col min="7165" max="7165" width="20.5703125" style="1" customWidth="1"/>
    <col min="7166" max="7167" width="35" style="1" customWidth="1"/>
    <col min="7168" max="7168" width="21.85546875" style="1" customWidth="1"/>
    <col min="7169" max="7169" width="12.7109375" style="1" customWidth="1"/>
    <col min="7170" max="7170" width="13.28515625" style="1" customWidth="1"/>
    <col min="7171" max="7171" width="14" style="1" customWidth="1"/>
    <col min="7172" max="7420" width="9.140625" style="1"/>
    <col min="7421" max="7421" width="20.5703125" style="1" customWidth="1"/>
    <col min="7422" max="7423" width="35" style="1" customWidth="1"/>
    <col min="7424" max="7424" width="21.85546875" style="1" customWidth="1"/>
    <col min="7425" max="7425" width="12.7109375" style="1" customWidth="1"/>
    <col min="7426" max="7426" width="13.28515625" style="1" customWidth="1"/>
    <col min="7427" max="7427" width="14" style="1" customWidth="1"/>
    <col min="7428" max="7676" width="9.140625" style="1"/>
    <col min="7677" max="7677" width="20.5703125" style="1" customWidth="1"/>
    <col min="7678" max="7679" width="35" style="1" customWidth="1"/>
    <col min="7680" max="7680" width="21.85546875" style="1" customWidth="1"/>
    <col min="7681" max="7681" width="12.7109375" style="1" customWidth="1"/>
    <col min="7682" max="7682" width="13.28515625" style="1" customWidth="1"/>
    <col min="7683" max="7683" width="14" style="1" customWidth="1"/>
    <col min="7684" max="7932" width="9.140625" style="1"/>
    <col min="7933" max="7933" width="20.5703125" style="1" customWidth="1"/>
    <col min="7934" max="7935" width="35" style="1" customWidth="1"/>
    <col min="7936" max="7936" width="21.85546875" style="1" customWidth="1"/>
    <col min="7937" max="7937" width="12.7109375" style="1" customWidth="1"/>
    <col min="7938" max="7938" width="13.28515625" style="1" customWidth="1"/>
    <col min="7939" max="7939" width="14" style="1" customWidth="1"/>
    <col min="7940" max="8188" width="9.140625" style="1"/>
    <col min="8189" max="8189" width="20.5703125" style="1" customWidth="1"/>
    <col min="8190" max="8191" width="35" style="1" customWidth="1"/>
    <col min="8192" max="8192" width="21.85546875" style="1" customWidth="1"/>
    <col min="8193" max="8193" width="12.7109375" style="1" customWidth="1"/>
    <col min="8194" max="8194" width="13.28515625" style="1" customWidth="1"/>
    <col min="8195" max="8195" width="14" style="1" customWidth="1"/>
    <col min="8196" max="8444" width="9.140625" style="1"/>
    <col min="8445" max="8445" width="20.5703125" style="1" customWidth="1"/>
    <col min="8446" max="8447" width="35" style="1" customWidth="1"/>
    <col min="8448" max="8448" width="21.85546875" style="1" customWidth="1"/>
    <col min="8449" max="8449" width="12.7109375" style="1" customWidth="1"/>
    <col min="8450" max="8450" width="13.28515625" style="1" customWidth="1"/>
    <col min="8451" max="8451" width="14" style="1" customWidth="1"/>
    <col min="8452" max="8700" width="9.140625" style="1"/>
    <col min="8701" max="8701" width="20.5703125" style="1" customWidth="1"/>
    <col min="8702" max="8703" width="35" style="1" customWidth="1"/>
    <col min="8704" max="8704" width="21.85546875" style="1" customWidth="1"/>
    <col min="8705" max="8705" width="12.7109375" style="1" customWidth="1"/>
    <col min="8706" max="8706" width="13.28515625" style="1" customWidth="1"/>
    <col min="8707" max="8707" width="14" style="1" customWidth="1"/>
    <col min="8708" max="8956" width="9.140625" style="1"/>
    <col min="8957" max="8957" width="20.5703125" style="1" customWidth="1"/>
    <col min="8958" max="8959" width="35" style="1" customWidth="1"/>
    <col min="8960" max="8960" width="21.85546875" style="1" customWidth="1"/>
    <col min="8961" max="8961" width="12.7109375" style="1" customWidth="1"/>
    <col min="8962" max="8962" width="13.28515625" style="1" customWidth="1"/>
    <col min="8963" max="8963" width="14" style="1" customWidth="1"/>
    <col min="8964" max="9212" width="9.140625" style="1"/>
    <col min="9213" max="9213" width="20.5703125" style="1" customWidth="1"/>
    <col min="9214" max="9215" width="35" style="1" customWidth="1"/>
    <col min="9216" max="9216" width="21.85546875" style="1" customWidth="1"/>
    <col min="9217" max="9217" width="12.7109375" style="1" customWidth="1"/>
    <col min="9218" max="9218" width="13.28515625" style="1" customWidth="1"/>
    <col min="9219" max="9219" width="14" style="1" customWidth="1"/>
    <col min="9220" max="9468" width="9.140625" style="1"/>
    <col min="9469" max="9469" width="20.5703125" style="1" customWidth="1"/>
    <col min="9470" max="9471" width="35" style="1" customWidth="1"/>
    <col min="9472" max="9472" width="21.85546875" style="1" customWidth="1"/>
    <col min="9473" max="9473" width="12.7109375" style="1" customWidth="1"/>
    <col min="9474" max="9474" width="13.28515625" style="1" customWidth="1"/>
    <col min="9475" max="9475" width="14" style="1" customWidth="1"/>
    <col min="9476" max="9724" width="9.140625" style="1"/>
    <col min="9725" max="9725" width="20.5703125" style="1" customWidth="1"/>
    <col min="9726" max="9727" width="35" style="1" customWidth="1"/>
    <col min="9728" max="9728" width="21.85546875" style="1" customWidth="1"/>
    <col min="9729" max="9729" width="12.7109375" style="1" customWidth="1"/>
    <col min="9730" max="9730" width="13.28515625" style="1" customWidth="1"/>
    <col min="9731" max="9731" width="14" style="1" customWidth="1"/>
    <col min="9732" max="9980" width="9.140625" style="1"/>
    <col min="9981" max="9981" width="20.5703125" style="1" customWidth="1"/>
    <col min="9982" max="9983" width="35" style="1" customWidth="1"/>
    <col min="9984" max="9984" width="21.85546875" style="1" customWidth="1"/>
    <col min="9985" max="9985" width="12.7109375" style="1" customWidth="1"/>
    <col min="9986" max="9986" width="13.28515625" style="1" customWidth="1"/>
    <col min="9987" max="9987" width="14" style="1" customWidth="1"/>
    <col min="9988" max="10236" width="9.140625" style="1"/>
    <col min="10237" max="10237" width="20.5703125" style="1" customWidth="1"/>
    <col min="10238" max="10239" width="35" style="1" customWidth="1"/>
    <col min="10240" max="10240" width="21.85546875" style="1" customWidth="1"/>
    <col min="10241" max="10241" width="12.7109375" style="1" customWidth="1"/>
    <col min="10242" max="10242" width="13.28515625" style="1" customWidth="1"/>
    <col min="10243" max="10243" width="14" style="1" customWidth="1"/>
    <col min="10244" max="10492" width="9.140625" style="1"/>
    <col min="10493" max="10493" width="20.5703125" style="1" customWidth="1"/>
    <col min="10494" max="10495" width="35" style="1" customWidth="1"/>
    <col min="10496" max="10496" width="21.85546875" style="1" customWidth="1"/>
    <col min="10497" max="10497" width="12.7109375" style="1" customWidth="1"/>
    <col min="10498" max="10498" width="13.28515625" style="1" customWidth="1"/>
    <col min="10499" max="10499" width="14" style="1" customWidth="1"/>
    <col min="10500" max="10748" width="9.140625" style="1"/>
    <col min="10749" max="10749" width="20.5703125" style="1" customWidth="1"/>
    <col min="10750" max="10751" width="35" style="1" customWidth="1"/>
    <col min="10752" max="10752" width="21.85546875" style="1" customWidth="1"/>
    <col min="10753" max="10753" width="12.7109375" style="1" customWidth="1"/>
    <col min="10754" max="10754" width="13.28515625" style="1" customWidth="1"/>
    <col min="10755" max="10755" width="14" style="1" customWidth="1"/>
    <col min="10756" max="11004" width="9.140625" style="1"/>
    <col min="11005" max="11005" width="20.5703125" style="1" customWidth="1"/>
    <col min="11006" max="11007" width="35" style="1" customWidth="1"/>
    <col min="11008" max="11008" width="21.85546875" style="1" customWidth="1"/>
    <col min="11009" max="11009" width="12.7109375" style="1" customWidth="1"/>
    <col min="11010" max="11010" width="13.28515625" style="1" customWidth="1"/>
    <col min="11011" max="11011" width="14" style="1" customWidth="1"/>
    <col min="11012" max="11260" width="9.140625" style="1"/>
    <col min="11261" max="11261" width="20.5703125" style="1" customWidth="1"/>
    <col min="11262" max="11263" width="35" style="1" customWidth="1"/>
    <col min="11264" max="11264" width="21.85546875" style="1" customWidth="1"/>
    <col min="11265" max="11265" width="12.7109375" style="1" customWidth="1"/>
    <col min="11266" max="11266" width="13.28515625" style="1" customWidth="1"/>
    <col min="11267" max="11267" width="14" style="1" customWidth="1"/>
    <col min="11268" max="11516" width="9.140625" style="1"/>
    <col min="11517" max="11517" width="20.5703125" style="1" customWidth="1"/>
    <col min="11518" max="11519" width="35" style="1" customWidth="1"/>
    <col min="11520" max="11520" width="21.85546875" style="1" customWidth="1"/>
    <col min="11521" max="11521" width="12.7109375" style="1" customWidth="1"/>
    <col min="11522" max="11522" width="13.28515625" style="1" customWidth="1"/>
    <col min="11523" max="11523" width="14" style="1" customWidth="1"/>
    <col min="11524" max="11772" width="9.140625" style="1"/>
    <col min="11773" max="11773" width="20.5703125" style="1" customWidth="1"/>
    <col min="11774" max="11775" width="35" style="1" customWidth="1"/>
    <col min="11776" max="11776" width="21.85546875" style="1" customWidth="1"/>
    <col min="11777" max="11777" width="12.7109375" style="1" customWidth="1"/>
    <col min="11778" max="11778" width="13.28515625" style="1" customWidth="1"/>
    <col min="11779" max="11779" width="14" style="1" customWidth="1"/>
    <col min="11780" max="12028" width="9.140625" style="1"/>
    <col min="12029" max="12029" width="20.5703125" style="1" customWidth="1"/>
    <col min="12030" max="12031" width="35" style="1" customWidth="1"/>
    <col min="12032" max="12032" width="21.85546875" style="1" customWidth="1"/>
    <col min="12033" max="12033" width="12.7109375" style="1" customWidth="1"/>
    <col min="12034" max="12034" width="13.28515625" style="1" customWidth="1"/>
    <col min="12035" max="12035" width="14" style="1" customWidth="1"/>
    <col min="12036" max="12284" width="9.140625" style="1"/>
    <col min="12285" max="12285" width="20.5703125" style="1" customWidth="1"/>
    <col min="12286" max="12287" width="35" style="1" customWidth="1"/>
    <col min="12288" max="12288" width="21.85546875" style="1" customWidth="1"/>
    <col min="12289" max="12289" width="12.7109375" style="1" customWidth="1"/>
    <col min="12290" max="12290" width="13.28515625" style="1" customWidth="1"/>
    <col min="12291" max="12291" width="14" style="1" customWidth="1"/>
    <col min="12292" max="12540" width="9.140625" style="1"/>
    <col min="12541" max="12541" width="20.5703125" style="1" customWidth="1"/>
    <col min="12542" max="12543" width="35" style="1" customWidth="1"/>
    <col min="12544" max="12544" width="21.85546875" style="1" customWidth="1"/>
    <col min="12545" max="12545" width="12.7109375" style="1" customWidth="1"/>
    <col min="12546" max="12546" width="13.28515625" style="1" customWidth="1"/>
    <col min="12547" max="12547" width="14" style="1" customWidth="1"/>
    <col min="12548" max="12796" width="9.140625" style="1"/>
    <col min="12797" max="12797" width="20.5703125" style="1" customWidth="1"/>
    <col min="12798" max="12799" width="35" style="1" customWidth="1"/>
    <col min="12800" max="12800" width="21.85546875" style="1" customWidth="1"/>
    <col min="12801" max="12801" width="12.7109375" style="1" customWidth="1"/>
    <col min="12802" max="12802" width="13.28515625" style="1" customWidth="1"/>
    <col min="12803" max="12803" width="14" style="1" customWidth="1"/>
    <col min="12804" max="13052" width="9.140625" style="1"/>
    <col min="13053" max="13053" width="20.5703125" style="1" customWidth="1"/>
    <col min="13054" max="13055" width="35" style="1" customWidth="1"/>
    <col min="13056" max="13056" width="21.85546875" style="1" customWidth="1"/>
    <col min="13057" max="13057" width="12.7109375" style="1" customWidth="1"/>
    <col min="13058" max="13058" width="13.28515625" style="1" customWidth="1"/>
    <col min="13059" max="13059" width="14" style="1" customWidth="1"/>
    <col min="13060" max="13308" width="9.140625" style="1"/>
    <col min="13309" max="13309" width="20.5703125" style="1" customWidth="1"/>
    <col min="13310" max="13311" width="35" style="1" customWidth="1"/>
    <col min="13312" max="13312" width="21.85546875" style="1" customWidth="1"/>
    <col min="13313" max="13313" width="12.7109375" style="1" customWidth="1"/>
    <col min="13314" max="13314" width="13.28515625" style="1" customWidth="1"/>
    <col min="13315" max="13315" width="14" style="1" customWidth="1"/>
    <col min="13316" max="13564" width="9.140625" style="1"/>
    <col min="13565" max="13565" width="20.5703125" style="1" customWidth="1"/>
    <col min="13566" max="13567" width="35" style="1" customWidth="1"/>
    <col min="13568" max="13568" width="21.85546875" style="1" customWidth="1"/>
    <col min="13569" max="13569" width="12.7109375" style="1" customWidth="1"/>
    <col min="13570" max="13570" width="13.28515625" style="1" customWidth="1"/>
    <col min="13571" max="13571" width="14" style="1" customWidth="1"/>
    <col min="13572" max="13820" width="9.140625" style="1"/>
    <col min="13821" max="13821" width="20.5703125" style="1" customWidth="1"/>
    <col min="13822" max="13823" width="35" style="1" customWidth="1"/>
    <col min="13824" max="13824" width="21.85546875" style="1" customWidth="1"/>
    <col min="13825" max="13825" width="12.7109375" style="1" customWidth="1"/>
    <col min="13826" max="13826" width="13.28515625" style="1" customWidth="1"/>
    <col min="13827" max="13827" width="14" style="1" customWidth="1"/>
    <col min="13828" max="14076" width="9.140625" style="1"/>
    <col min="14077" max="14077" width="20.5703125" style="1" customWidth="1"/>
    <col min="14078" max="14079" width="35" style="1" customWidth="1"/>
    <col min="14080" max="14080" width="21.85546875" style="1" customWidth="1"/>
    <col min="14081" max="14081" width="12.7109375" style="1" customWidth="1"/>
    <col min="14082" max="14082" width="13.28515625" style="1" customWidth="1"/>
    <col min="14083" max="14083" width="14" style="1" customWidth="1"/>
    <col min="14084" max="14332" width="9.140625" style="1"/>
    <col min="14333" max="14333" width="20.5703125" style="1" customWidth="1"/>
    <col min="14334" max="14335" width="35" style="1" customWidth="1"/>
    <col min="14336" max="14336" width="21.85546875" style="1" customWidth="1"/>
    <col min="14337" max="14337" width="12.7109375" style="1" customWidth="1"/>
    <col min="14338" max="14338" width="13.28515625" style="1" customWidth="1"/>
    <col min="14339" max="14339" width="14" style="1" customWidth="1"/>
    <col min="14340" max="14588" width="9.140625" style="1"/>
    <col min="14589" max="14589" width="20.5703125" style="1" customWidth="1"/>
    <col min="14590" max="14591" width="35" style="1" customWidth="1"/>
    <col min="14592" max="14592" width="21.85546875" style="1" customWidth="1"/>
    <col min="14593" max="14593" width="12.7109375" style="1" customWidth="1"/>
    <col min="14594" max="14594" width="13.28515625" style="1" customWidth="1"/>
    <col min="14595" max="14595" width="14" style="1" customWidth="1"/>
    <col min="14596" max="14844" width="9.140625" style="1"/>
    <col min="14845" max="14845" width="20.5703125" style="1" customWidth="1"/>
    <col min="14846" max="14847" width="35" style="1" customWidth="1"/>
    <col min="14848" max="14848" width="21.85546875" style="1" customWidth="1"/>
    <col min="14849" max="14849" width="12.7109375" style="1" customWidth="1"/>
    <col min="14850" max="14850" width="13.28515625" style="1" customWidth="1"/>
    <col min="14851" max="14851" width="14" style="1" customWidth="1"/>
    <col min="14852" max="15100" width="9.140625" style="1"/>
    <col min="15101" max="15101" width="20.5703125" style="1" customWidth="1"/>
    <col min="15102" max="15103" width="35" style="1" customWidth="1"/>
    <col min="15104" max="15104" width="21.85546875" style="1" customWidth="1"/>
    <col min="15105" max="15105" width="12.7109375" style="1" customWidth="1"/>
    <col min="15106" max="15106" width="13.28515625" style="1" customWidth="1"/>
    <col min="15107" max="15107" width="14" style="1" customWidth="1"/>
    <col min="15108" max="15356" width="9.140625" style="1"/>
    <col min="15357" max="15357" width="20.5703125" style="1" customWidth="1"/>
    <col min="15358" max="15359" width="35" style="1" customWidth="1"/>
    <col min="15360" max="15360" width="21.85546875" style="1" customWidth="1"/>
    <col min="15361" max="15361" width="12.7109375" style="1" customWidth="1"/>
    <col min="15362" max="15362" width="13.28515625" style="1" customWidth="1"/>
    <col min="15363" max="15363" width="14" style="1" customWidth="1"/>
    <col min="15364" max="15612" width="9.140625" style="1"/>
    <col min="15613" max="15613" width="20.5703125" style="1" customWidth="1"/>
    <col min="15614" max="15615" width="35" style="1" customWidth="1"/>
    <col min="15616" max="15616" width="21.85546875" style="1" customWidth="1"/>
    <col min="15617" max="15617" width="12.7109375" style="1" customWidth="1"/>
    <col min="15618" max="15618" width="13.28515625" style="1" customWidth="1"/>
    <col min="15619" max="15619" width="14" style="1" customWidth="1"/>
    <col min="15620" max="15868" width="9.140625" style="1"/>
    <col min="15869" max="15869" width="20.5703125" style="1" customWidth="1"/>
    <col min="15870" max="15871" width="35" style="1" customWidth="1"/>
    <col min="15872" max="15872" width="21.85546875" style="1" customWidth="1"/>
    <col min="15873" max="15873" width="12.7109375" style="1" customWidth="1"/>
    <col min="15874" max="15874" width="13.28515625" style="1" customWidth="1"/>
    <col min="15875" max="15875" width="14" style="1" customWidth="1"/>
    <col min="15876" max="16124" width="9.140625" style="1"/>
    <col min="16125" max="16125" width="20.5703125" style="1" customWidth="1"/>
    <col min="16126" max="16127" width="35" style="1" customWidth="1"/>
    <col min="16128" max="16128" width="21.85546875" style="1" customWidth="1"/>
    <col min="16129" max="16129" width="12.7109375" style="1" customWidth="1"/>
    <col min="16130" max="16130" width="13.28515625" style="1" customWidth="1"/>
    <col min="16131" max="16131" width="14" style="1" customWidth="1"/>
    <col min="16132" max="16384" width="9.140625" style="1"/>
  </cols>
  <sheetData>
    <row r="1" spans="1:9" ht="18.75" x14ac:dyDescent="0.3">
      <c r="A1"/>
      <c r="B1" s="116" t="s">
        <v>9</v>
      </c>
      <c r="C1" s="116"/>
      <c r="D1" s="116"/>
      <c r="E1" s="116"/>
      <c r="F1" s="116"/>
      <c r="G1" s="116"/>
      <c r="H1" s="116"/>
      <c r="I1" s="116"/>
    </row>
    <row r="2" spans="1:9" ht="18.75" x14ac:dyDescent="0.3">
      <c r="A2"/>
      <c r="B2" s="116" t="s">
        <v>10</v>
      </c>
      <c r="C2" s="116"/>
      <c r="D2" s="116"/>
      <c r="E2" s="116"/>
      <c r="F2" s="116"/>
      <c r="G2" s="116"/>
      <c r="H2" s="116"/>
      <c r="I2" s="116"/>
    </row>
    <row r="3" spans="1:9" ht="18.75" x14ac:dyDescent="0.3">
      <c r="A3"/>
      <c r="B3" s="117" t="s">
        <v>60</v>
      </c>
      <c r="C3" s="117"/>
      <c r="D3" s="117"/>
      <c r="E3" s="117"/>
      <c r="F3" s="117"/>
      <c r="G3" s="117"/>
      <c r="H3" s="117"/>
      <c r="I3" s="117"/>
    </row>
    <row r="4" spans="1:9" ht="18.75" x14ac:dyDescent="0.3">
      <c r="A4"/>
      <c r="B4" s="117" t="s">
        <v>61</v>
      </c>
      <c r="C4" s="117"/>
      <c r="D4" s="117"/>
      <c r="E4" s="117"/>
      <c r="F4" s="117"/>
      <c r="G4" s="117"/>
      <c r="H4" s="117"/>
      <c r="I4" s="117"/>
    </row>
    <row r="5" spans="1:9" ht="18.75" x14ac:dyDescent="0.3">
      <c r="A5"/>
      <c r="B5" s="117" t="s">
        <v>62</v>
      </c>
      <c r="C5" s="117"/>
      <c r="D5" s="117"/>
      <c r="E5" s="117"/>
      <c r="F5" s="117"/>
      <c r="G5" s="117"/>
      <c r="H5" s="117"/>
      <c r="I5" s="117"/>
    </row>
    <row r="6" spans="1:9" ht="18.75" x14ac:dyDescent="0.3">
      <c r="A6" s="12"/>
      <c r="B6" s="113" t="s">
        <v>11</v>
      </c>
      <c r="C6" s="113"/>
      <c r="D6" s="113"/>
      <c r="E6" s="113"/>
      <c r="F6" s="113"/>
      <c r="G6" s="113"/>
      <c r="H6" s="113"/>
      <c r="I6" s="113"/>
    </row>
    <row r="7" spans="1:9" ht="18.75" x14ac:dyDescent="0.3">
      <c r="A7" s="12"/>
      <c r="B7" s="113" t="s">
        <v>12</v>
      </c>
      <c r="C7" s="113"/>
      <c r="D7" s="113"/>
      <c r="E7" s="113"/>
      <c r="F7" s="113"/>
      <c r="G7" s="113"/>
      <c r="H7" s="113"/>
      <c r="I7" s="113"/>
    </row>
    <row r="8" spans="1:9" ht="18.75" x14ac:dyDescent="0.3">
      <c r="A8" s="12"/>
      <c r="B8" s="114" t="s">
        <v>63</v>
      </c>
      <c r="C8" s="114"/>
      <c r="D8" s="114"/>
      <c r="E8" s="114"/>
      <c r="F8" s="114"/>
      <c r="G8" s="114"/>
      <c r="H8" s="114"/>
      <c r="I8" s="114"/>
    </row>
    <row r="9" spans="1:9" ht="18.75" x14ac:dyDescent="0.3">
      <c r="A9" s="12"/>
      <c r="B9" s="115" t="s">
        <v>13</v>
      </c>
      <c r="C9" s="115"/>
      <c r="D9" s="115"/>
      <c r="E9" s="115"/>
      <c r="F9" s="115"/>
      <c r="G9" s="115"/>
      <c r="H9" s="115"/>
      <c r="I9" s="115"/>
    </row>
    <row r="10" spans="1:9" ht="24" thickBot="1" x14ac:dyDescent="0.4">
      <c r="A10" s="112" t="s">
        <v>277</v>
      </c>
      <c r="B10" s="112"/>
      <c r="C10" s="112"/>
      <c r="D10" s="112"/>
      <c r="E10" s="112"/>
      <c r="F10" s="112"/>
      <c r="G10" s="112"/>
      <c r="H10" s="112"/>
      <c r="I10" s="112"/>
    </row>
    <row r="11" spans="1:9" ht="43.5" customHeight="1" x14ac:dyDescent="0.25">
      <c r="A11" s="97" t="s">
        <v>280</v>
      </c>
      <c r="B11" s="98"/>
      <c r="C11" s="98"/>
      <c r="D11" s="98"/>
      <c r="E11" s="13" t="s">
        <v>64</v>
      </c>
      <c r="F11" s="14" t="s">
        <v>65</v>
      </c>
      <c r="G11" s="15" t="s">
        <v>66</v>
      </c>
      <c r="H11" s="15" t="s">
        <v>278</v>
      </c>
      <c r="I11" s="105" t="s">
        <v>67</v>
      </c>
    </row>
    <row r="12" spans="1:9" ht="34.5" customHeight="1" x14ac:dyDescent="0.25">
      <c r="A12" s="99"/>
      <c r="B12" s="100"/>
      <c r="C12" s="100"/>
      <c r="D12" s="100"/>
      <c r="E12" s="108" t="s">
        <v>68</v>
      </c>
      <c r="F12" s="16" t="s">
        <v>222</v>
      </c>
      <c r="G12" s="17" t="s">
        <v>223</v>
      </c>
      <c r="H12" s="17" t="s">
        <v>279</v>
      </c>
      <c r="I12" s="106"/>
    </row>
    <row r="13" spans="1:9" ht="18" customHeight="1" x14ac:dyDescent="0.25">
      <c r="A13" s="99"/>
      <c r="B13" s="100"/>
      <c r="C13" s="100"/>
      <c r="D13" s="100"/>
      <c r="E13" s="108"/>
      <c r="F13" s="110">
        <v>0.1</v>
      </c>
      <c r="G13" s="118">
        <v>0.15</v>
      </c>
      <c r="H13" s="118">
        <v>0.2</v>
      </c>
      <c r="I13" s="106"/>
    </row>
    <row r="14" spans="1:9" ht="30.75" customHeight="1" thickBot="1" x14ac:dyDescent="0.3">
      <c r="A14" s="40" t="s">
        <v>0</v>
      </c>
      <c r="B14" s="28" t="s">
        <v>14</v>
      </c>
      <c r="C14" s="38" t="s">
        <v>17</v>
      </c>
      <c r="D14" s="39" t="s">
        <v>15</v>
      </c>
      <c r="E14" s="109"/>
      <c r="F14" s="111"/>
      <c r="G14" s="119"/>
      <c r="H14" s="119"/>
      <c r="I14" s="107"/>
    </row>
    <row r="15" spans="1:9" ht="21" customHeight="1" x14ac:dyDescent="0.3">
      <c r="A15" s="120" t="s">
        <v>225</v>
      </c>
      <c r="B15" s="121"/>
      <c r="C15" s="121"/>
      <c r="D15" s="121"/>
      <c r="E15" s="121"/>
      <c r="F15" s="121"/>
      <c r="G15" s="121"/>
      <c r="H15" s="121"/>
      <c r="I15" s="122"/>
    </row>
    <row r="16" spans="1:9" ht="44.25" customHeight="1" x14ac:dyDescent="0.25">
      <c r="A16" s="58" t="s">
        <v>71</v>
      </c>
      <c r="B16" s="21" t="s">
        <v>70</v>
      </c>
      <c r="C16" s="43" t="s">
        <v>18</v>
      </c>
      <c r="D16" s="18"/>
      <c r="E16" s="41">
        <v>60</v>
      </c>
      <c r="F16" s="41">
        <f>E16-E16*10/100</f>
        <v>54</v>
      </c>
      <c r="G16" s="41">
        <f>E16-E16*15/100</f>
        <v>51</v>
      </c>
      <c r="H16" s="60">
        <f>E16-E16*20/100</f>
        <v>48</v>
      </c>
      <c r="I16" s="53"/>
    </row>
    <row r="17" spans="1:12" ht="49.5" customHeight="1" x14ac:dyDescent="0.25">
      <c r="A17" s="58" t="s">
        <v>72</v>
      </c>
      <c r="B17" s="20" t="s">
        <v>69</v>
      </c>
      <c r="C17" s="43" t="s">
        <v>18</v>
      </c>
      <c r="D17" s="6"/>
      <c r="E17" s="41">
        <v>60</v>
      </c>
      <c r="F17" s="41">
        <f t="shared" ref="F17:F69" si="0">E17-E17*10/100</f>
        <v>54</v>
      </c>
      <c r="G17" s="41">
        <f t="shared" ref="G17:G28" si="1">E17-E17*15/100</f>
        <v>51</v>
      </c>
      <c r="H17" s="60">
        <f t="shared" ref="H17:H81" si="2">E17-E17*20/100</f>
        <v>48</v>
      </c>
      <c r="I17" s="53"/>
    </row>
    <row r="18" spans="1:12" ht="49.5" customHeight="1" x14ac:dyDescent="0.25">
      <c r="A18" s="58" t="s">
        <v>258</v>
      </c>
      <c r="B18" s="20" t="s">
        <v>69</v>
      </c>
      <c r="C18" s="43" t="s">
        <v>86</v>
      </c>
      <c r="D18" s="6"/>
      <c r="E18" s="41">
        <v>60</v>
      </c>
      <c r="F18" s="41">
        <f t="shared" ref="F18" si="3">E18-E18*10/100</f>
        <v>54</v>
      </c>
      <c r="G18" s="41">
        <f t="shared" ref="G18" si="4">E18-E18*15/100</f>
        <v>51</v>
      </c>
      <c r="H18" s="60">
        <f t="shared" si="2"/>
        <v>48</v>
      </c>
      <c r="I18" s="53"/>
    </row>
    <row r="19" spans="1:12" ht="42" customHeight="1" x14ac:dyDescent="0.25">
      <c r="A19" s="58" t="s">
        <v>73</v>
      </c>
      <c r="B19" s="20" t="s">
        <v>69</v>
      </c>
      <c r="C19" s="43" t="s">
        <v>16</v>
      </c>
      <c r="D19" s="18"/>
      <c r="E19" s="41">
        <v>60</v>
      </c>
      <c r="F19" s="41">
        <f t="shared" si="0"/>
        <v>54</v>
      </c>
      <c r="G19" s="41">
        <f t="shared" si="1"/>
        <v>51</v>
      </c>
      <c r="H19" s="60">
        <f t="shared" si="2"/>
        <v>48</v>
      </c>
      <c r="I19" s="53"/>
    </row>
    <row r="20" spans="1:12" ht="44.25" customHeight="1" x14ac:dyDescent="0.25">
      <c r="A20" s="125" t="s">
        <v>75</v>
      </c>
      <c r="B20" s="70" t="s">
        <v>74</v>
      </c>
      <c r="C20" s="71" t="s">
        <v>16</v>
      </c>
      <c r="D20" s="72"/>
      <c r="E20" s="73">
        <v>60</v>
      </c>
      <c r="F20" s="73">
        <f t="shared" si="0"/>
        <v>54</v>
      </c>
      <c r="G20" s="73">
        <f t="shared" si="1"/>
        <v>51</v>
      </c>
      <c r="H20" s="74">
        <f t="shared" si="2"/>
        <v>48</v>
      </c>
      <c r="I20" s="53"/>
      <c r="J20" s="84" t="s">
        <v>281</v>
      </c>
      <c r="K20" s="85"/>
      <c r="L20" s="85"/>
    </row>
    <row r="21" spans="1:12" ht="48.75" customHeight="1" x14ac:dyDescent="0.25">
      <c r="A21" s="58" t="s">
        <v>76</v>
      </c>
      <c r="B21" s="20" t="s">
        <v>69</v>
      </c>
      <c r="C21" s="43" t="s">
        <v>19</v>
      </c>
      <c r="D21" s="18"/>
      <c r="E21" s="41">
        <v>60</v>
      </c>
      <c r="F21" s="41">
        <f t="shared" si="0"/>
        <v>54</v>
      </c>
      <c r="G21" s="41">
        <f t="shared" si="1"/>
        <v>51</v>
      </c>
      <c r="H21" s="60">
        <f t="shared" si="2"/>
        <v>48</v>
      </c>
      <c r="I21" s="53"/>
    </row>
    <row r="22" spans="1:12" ht="44.25" customHeight="1" x14ac:dyDescent="0.25">
      <c r="A22" s="125" t="s">
        <v>77</v>
      </c>
      <c r="B22" s="70" t="s">
        <v>74</v>
      </c>
      <c r="C22" s="71" t="s">
        <v>4</v>
      </c>
      <c r="D22" s="72"/>
      <c r="E22" s="73">
        <v>60</v>
      </c>
      <c r="F22" s="73">
        <f t="shared" si="0"/>
        <v>54</v>
      </c>
      <c r="G22" s="73">
        <f t="shared" si="1"/>
        <v>51</v>
      </c>
      <c r="H22" s="74">
        <f t="shared" si="2"/>
        <v>48</v>
      </c>
      <c r="I22" s="53"/>
      <c r="J22" s="84" t="s">
        <v>281</v>
      </c>
      <c r="K22" s="85"/>
      <c r="L22" s="85"/>
    </row>
    <row r="23" spans="1:12" ht="50.25" customHeight="1" x14ac:dyDescent="0.25">
      <c r="A23" s="58" t="s">
        <v>78</v>
      </c>
      <c r="B23" s="20" t="s">
        <v>69</v>
      </c>
      <c r="C23" s="43" t="s">
        <v>3</v>
      </c>
      <c r="D23" s="18"/>
      <c r="E23" s="41">
        <v>70</v>
      </c>
      <c r="F23" s="41">
        <f t="shared" si="0"/>
        <v>63</v>
      </c>
      <c r="G23" s="41">
        <f t="shared" si="1"/>
        <v>59.5</v>
      </c>
      <c r="H23" s="60">
        <f t="shared" si="2"/>
        <v>56</v>
      </c>
      <c r="I23" s="53"/>
    </row>
    <row r="24" spans="1:12" ht="44.25" customHeight="1" x14ac:dyDescent="0.25">
      <c r="A24" s="125" t="s">
        <v>79</v>
      </c>
      <c r="B24" s="70" t="s">
        <v>74</v>
      </c>
      <c r="C24" s="71" t="s">
        <v>3</v>
      </c>
      <c r="D24" s="72"/>
      <c r="E24" s="73">
        <v>70</v>
      </c>
      <c r="F24" s="73">
        <f t="shared" si="0"/>
        <v>63</v>
      </c>
      <c r="G24" s="73">
        <f t="shared" si="1"/>
        <v>59.5</v>
      </c>
      <c r="H24" s="74">
        <f t="shared" si="2"/>
        <v>56</v>
      </c>
      <c r="I24" s="53"/>
      <c r="J24" s="84" t="s">
        <v>282</v>
      </c>
      <c r="K24" s="85"/>
      <c r="L24" s="85"/>
    </row>
    <row r="25" spans="1:12" ht="44.25" customHeight="1" x14ac:dyDescent="0.25">
      <c r="A25" s="58" t="s">
        <v>80</v>
      </c>
      <c r="B25" s="20" t="s">
        <v>69</v>
      </c>
      <c r="C25" s="43" t="s">
        <v>2</v>
      </c>
      <c r="D25" s="18"/>
      <c r="E25" s="41">
        <v>70</v>
      </c>
      <c r="F25" s="41">
        <f t="shared" si="0"/>
        <v>63</v>
      </c>
      <c r="G25" s="41">
        <f t="shared" si="1"/>
        <v>59.5</v>
      </c>
      <c r="H25" s="60">
        <f t="shared" si="2"/>
        <v>56</v>
      </c>
      <c r="I25" s="53"/>
    </row>
    <row r="26" spans="1:12" ht="44.25" customHeight="1" x14ac:dyDescent="0.25">
      <c r="A26" s="58" t="s">
        <v>259</v>
      </c>
      <c r="B26" s="23" t="s">
        <v>74</v>
      </c>
      <c r="C26" s="43" t="s">
        <v>1</v>
      </c>
      <c r="D26" s="18"/>
      <c r="E26" s="41">
        <v>70</v>
      </c>
      <c r="F26" s="41">
        <f t="shared" si="0"/>
        <v>63</v>
      </c>
      <c r="G26" s="41">
        <f t="shared" si="1"/>
        <v>59.5</v>
      </c>
      <c r="H26" s="60">
        <f t="shared" si="2"/>
        <v>56</v>
      </c>
      <c r="I26" s="53"/>
    </row>
    <row r="27" spans="1:12" ht="44.25" customHeight="1" x14ac:dyDescent="0.25">
      <c r="A27" s="58" t="s">
        <v>81</v>
      </c>
      <c r="B27" s="20" t="s">
        <v>69</v>
      </c>
      <c r="C27" s="43" t="s">
        <v>1</v>
      </c>
      <c r="D27" s="18"/>
      <c r="E27" s="41">
        <v>70</v>
      </c>
      <c r="F27" s="41">
        <f t="shared" si="0"/>
        <v>63</v>
      </c>
      <c r="G27" s="41">
        <f t="shared" si="1"/>
        <v>59.5</v>
      </c>
      <c r="H27" s="60">
        <f t="shared" si="2"/>
        <v>56</v>
      </c>
      <c r="I27" s="53"/>
    </row>
    <row r="28" spans="1:12" ht="44.25" customHeight="1" x14ac:dyDescent="0.25">
      <c r="A28" s="59" t="s">
        <v>82</v>
      </c>
      <c r="B28" s="25" t="s">
        <v>69</v>
      </c>
      <c r="C28" s="45" t="s">
        <v>83</v>
      </c>
      <c r="D28" s="26"/>
      <c r="E28" s="46">
        <v>70</v>
      </c>
      <c r="F28" s="46">
        <f t="shared" si="0"/>
        <v>63</v>
      </c>
      <c r="G28" s="46">
        <f t="shared" si="1"/>
        <v>59.5</v>
      </c>
      <c r="H28" s="60">
        <f t="shared" si="2"/>
        <v>56</v>
      </c>
      <c r="I28" s="53"/>
    </row>
    <row r="29" spans="1:12" ht="44.25" customHeight="1" x14ac:dyDescent="0.25">
      <c r="A29" s="59" t="s">
        <v>260</v>
      </c>
      <c r="B29" s="25" t="s">
        <v>69</v>
      </c>
      <c r="C29" s="45" t="s">
        <v>265</v>
      </c>
      <c r="D29" s="26"/>
      <c r="E29" s="46">
        <v>70</v>
      </c>
      <c r="F29" s="46">
        <f t="shared" ref="F29:F32" si="5">E29-E29*10/100</f>
        <v>63</v>
      </c>
      <c r="G29" s="46">
        <f t="shared" ref="G29:G32" si="6">E29-E29*15/100</f>
        <v>59.5</v>
      </c>
      <c r="H29" s="60">
        <f t="shared" si="2"/>
        <v>56</v>
      </c>
      <c r="I29" s="53"/>
    </row>
    <row r="30" spans="1:12" ht="44.25" customHeight="1" x14ac:dyDescent="0.25">
      <c r="A30" s="59" t="s">
        <v>268</v>
      </c>
      <c r="B30" s="25" t="s">
        <v>69</v>
      </c>
      <c r="C30" s="45" t="s">
        <v>269</v>
      </c>
      <c r="D30" s="26"/>
      <c r="E30" s="46">
        <v>80</v>
      </c>
      <c r="F30" s="46">
        <f t="shared" ref="F30" si="7">E30-E30*10/100</f>
        <v>72</v>
      </c>
      <c r="G30" s="46">
        <f t="shared" ref="G30" si="8">E30-E30*15/100</f>
        <v>68</v>
      </c>
      <c r="H30" s="60">
        <f t="shared" si="2"/>
        <v>64</v>
      </c>
      <c r="I30" s="53"/>
    </row>
    <row r="31" spans="1:12" ht="44.25" customHeight="1" x14ac:dyDescent="0.25">
      <c r="A31" s="59" t="s">
        <v>261</v>
      </c>
      <c r="B31" s="25" t="s">
        <v>69</v>
      </c>
      <c r="C31" s="45" t="s">
        <v>264</v>
      </c>
      <c r="D31" s="26"/>
      <c r="E31" s="46">
        <v>80</v>
      </c>
      <c r="F31" s="46">
        <f t="shared" si="5"/>
        <v>72</v>
      </c>
      <c r="G31" s="46">
        <f t="shared" si="6"/>
        <v>68</v>
      </c>
      <c r="H31" s="60">
        <f t="shared" si="2"/>
        <v>64</v>
      </c>
      <c r="I31" s="53"/>
    </row>
    <row r="32" spans="1:12" ht="44.25" customHeight="1" x14ac:dyDescent="0.25">
      <c r="A32" s="59" t="s">
        <v>262</v>
      </c>
      <c r="B32" s="25" t="s">
        <v>69</v>
      </c>
      <c r="C32" s="45" t="s">
        <v>263</v>
      </c>
      <c r="D32" s="26"/>
      <c r="E32" s="46">
        <v>80</v>
      </c>
      <c r="F32" s="46">
        <f t="shared" si="5"/>
        <v>72</v>
      </c>
      <c r="G32" s="46">
        <f t="shared" si="6"/>
        <v>68</v>
      </c>
      <c r="H32" s="60">
        <f t="shared" si="2"/>
        <v>64</v>
      </c>
      <c r="I32" s="53"/>
    </row>
    <row r="33" spans="1:12" ht="44.25" customHeight="1" x14ac:dyDescent="0.25">
      <c r="A33" s="59" t="s">
        <v>266</v>
      </c>
      <c r="B33" s="25" t="s">
        <v>69</v>
      </c>
      <c r="C33" s="45" t="s">
        <v>267</v>
      </c>
      <c r="D33" s="26"/>
      <c r="E33" s="46">
        <v>80</v>
      </c>
      <c r="F33" s="46">
        <f t="shared" ref="F33" si="9">E33-E33*10/100</f>
        <v>72</v>
      </c>
      <c r="G33" s="46">
        <f t="shared" ref="G33" si="10">E33-E33*15/100</f>
        <v>68</v>
      </c>
      <c r="H33" s="60">
        <f t="shared" si="2"/>
        <v>64</v>
      </c>
      <c r="I33" s="53"/>
    </row>
    <row r="34" spans="1:12" ht="44.25" customHeight="1" thickBot="1" x14ac:dyDescent="0.3">
      <c r="A34" s="59" t="s">
        <v>271</v>
      </c>
      <c r="B34" s="36" t="s">
        <v>74</v>
      </c>
      <c r="C34" s="45" t="s">
        <v>270</v>
      </c>
      <c r="D34" s="26"/>
      <c r="E34" s="46">
        <v>100</v>
      </c>
      <c r="F34" s="46">
        <f t="shared" ref="F34" si="11">E34-E34*10/100</f>
        <v>90</v>
      </c>
      <c r="G34" s="46">
        <f t="shared" ref="G34" si="12">E34-E34*15/100</f>
        <v>85</v>
      </c>
      <c r="H34" s="60">
        <f t="shared" si="2"/>
        <v>80</v>
      </c>
      <c r="I34" s="53"/>
    </row>
    <row r="35" spans="1:12" ht="21" customHeight="1" x14ac:dyDescent="0.25">
      <c r="A35" s="86" t="s">
        <v>226</v>
      </c>
      <c r="B35" s="87"/>
      <c r="C35" s="87"/>
      <c r="D35" s="87"/>
      <c r="E35" s="87"/>
      <c r="F35" s="87"/>
      <c r="G35" s="87"/>
      <c r="H35" s="88"/>
      <c r="I35" s="89"/>
    </row>
    <row r="36" spans="1:12" ht="44.25" customHeight="1" x14ac:dyDescent="0.25">
      <c r="A36" s="58" t="s">
        <v>84</v>
      </c>
      <c r="B36" s="20" t="s">
        <v>85</v>
      </c>
      <c r="C36" s="43" t="s">
        <v>86</v>
      </c>
      <c r="D36" s="18"/>
      <c r="E36" s="41">
        <v>50</v>
      </c>
      <c r="F36" s="41">
        <f t="shared" si="0"/>
        <v>45</v>
      </c>
      <c r="G36" s="41">
        <f t="shared" ref="G36:G38" si="13">E36-E36*15/100</f>
        <v>42.5</v>
      </c>
      <c r="H36" s="60">
        <f t="shared" si="2"/>
        <v>40</v>
      </c>
      <c r="I36" s="53"/>
    </row>
    <row r="37" spans="1:12" ht="44.25" customHeight="1" x14ac:dyDescent="0.25">
      <c r="A37" s="125" t="s">
        <v>87</v>
      </c>
      <c r="B37" s="75" t="s">
        <v>85</v>
      </c>
      <c r="C37" s="76" t="s">
        <v>3</v>
      </c>
      <c r="D37" s="72"/>
      <c r="E37" s="73">
        <v>50</v>
      </c>
      <c r="F37" s="73">
        <f t="shared" si="0"/>
        <v>45</v>
      </c>
      <c r="G37" s="73">
        <f t="shared" si="13"/>
        <v>42.5</v>
      </c>
      <c r="H37" s="74">
        <f t="shared" si="2"/>
        <v>40</v>
      </c>
      <c r="I37" s="53"/>
      <c r="J37" s="84" t="s">
        <v>281</v>
      </c>
      <c r="K37" s="85"/>
      <c r="L37" s="85"/>
    </row>
    <row r="38" spans="1:12" ht="44.25" customHeight="1" thickBot="1" x14ac:dyDescent="0.3">
      <c r="A38" s="59" t="s">
        <v>88</v>
      </c>
      <c r="B38" s="25" t="s">
        <v>85</v>
      </c>
      <c r="C38" s="45" t="s">
        <v>1</v>
      </c>
      <c r="D38" s="26"/>
      <c r="E38" s="46">
        <v>50</v>
      </c>
      <c r="F38" s="46">
        <f t="shared" si="0"/>
        <v>45</v>
      </c>
      <c r="G38" s="46">
        <f t="shared" si="13"/>
        <v>42.5</v>
      </c>
      <c r="H38" s="61">
        <f t="shared" si="2"/>
        <v>40</v>
      </c>
      <c r="I38" s="54"/>
    </row>
    <row r="39" spans="1:12" ht="20.25" customHeight="1" x14ac:dyDescent="0.25">
      <c r="A39" s="86" t="s">
        <v>227</v>
      </c>
      <c r="B39" s="87"/>
      <c r="C39" s="87"/>
      <c r="D39" s="87"/>
      <c r="E39" s="87"/>
      <c r="F39" s="87"/>
      <c r="G39" s="87"/>
      <c r="H39" s="87"/>
      <c r="I39" s="89"/>
    </row>
    <row r="40" spans="1:12" ht="47.25" customHeight="1" x14ac:dyDescent="0.25">
      <c r="A40" s="125" t="s">
        <v>91</v>
      </c>
      <c r="B40" s="75" t="s">
        <v>90</v>
      </c>
      <c r="C40" s="71" t="s">
        <v>92</v>
      </c>
      <c r="D40" s="77"/>
      <c r="E40" s="73">
        <v>60</v>
      </c>
      <c r="F40" s="73">
        <f t="shared" si="0"/>
        <v>54</v>
      </c>
      <c r="G40" s="73">
        <f t="shared" ref="G40:G41" si="14">E40-E40*15/100</f>
        <v>51</v>
      </c>
      <c r="H40" s="73">
        <f t="shared" si="2"/>
        <v>48</v>
      </c>
      <c r="I40" s="53"/>
      <c r="J40" s="84" t="s">
        <v>281</v>
      </c>
      <c r="K40" s="85"/>
      <c r="L40" s="85"/>
    </row>
    <row r="41" spans="1:12" ht="48.75" customHeight="1" x14ac:dyDescent="0.25">
      <c r="A41" s="125" t="s">
        <v>93</v>
      </c>
      <c r="B41" s="75" t="s">
        <v>89</v>
      </c>
      <c r="C41" s="71" t="s">
        <v>20</v>
      </c>
      <c r="D41" s="77"/>
      <c r="E41" s="73">
        <v>60</v>
      </c>
      <c r="F41" s="73">
        <f t="shared" si="0"/>
        <v>54</v>
      </c>
      <c r="G41" s="73">
        <f t="shared" si="14"/>
        <v>51</v>
      </c>
      <c r="H41" s="73">
        <f t="shared" si="2"/>
        <v>48</v>
      </c>
      <c r="I41" s="53"/>
      <c r="J41" s="84" t="s">
        <v>281</v>
      </c>
      <c r="K41" s="85"/>
      <c r="L41" s="85"/>
    </row>
    <row r="42" spans="1:12" ht="41.25" customHeight="1" x14ac:dyDescent="0.25">
      <c r="A42" s="125" t="s">
        <v>94</v>
      </c>
      <c r="B42" s="75" t="s">
        <v>89</v>
      </c>
      <c r="C42" s="71" t="s">
        <v>21</v>
      </c>
      <c r="D42" s="77"/>
      <c r="E42" s="73">
        <v>60</v>
      </c>
      <c r="F42" s="73">
        <f t="shared" si="0"/>
        <v>54</v>
      </c>
      <c r="G42" s="73">
        <f t="shared" ref="G42:G44" si="15">E42-E42*15/100</f>
        <v>51</v>
      </c>
      <c r="H42" s="73">
        <f t="shared" si="2"/>
        <v>48</v>
      </c>
      <c r="I42" s="53"/>
      <c r="J42" s="84" t="s">
        <v>281</v>
      </c>
      <c r="K42" s="85"/>
      <c r="L42" s="85"/>
    </row>
    <row r="43" spans="1:12" ht="44.25" customHeight="1" x14ac:dyDescent="0.25">
      <c r="A43" s="125" t="s">
        <v>95</v>
      </c>
      <c r="B43" s="75" t="s">
        <v>89</v>
      </c>
      <c r="C43" s="71" t="s">
        <v>97</v>
      </c>
      <c r="D43" s="78"/>
      <c r="E43" s="73">
        <v>70</v>
      </c>
      <c r="F43" s="73">
        <f t="shared" si="0"/>
        <v>63</v>
      </c>
      <c r="G43" s="73">
        <f t="shared" si="15"/>
        <v>59.5</v>
      </c>
      <c r="H43" s="73">
        <f t="shared" si="2"/>
        <v>56</v>
      </c>
      <c r="I43" s="53"/>
      <c r="J43" s="84" t="s">
        <v>282</v>
      </c>
      <c r="K43" s="85"/>
      <c r="L43" s="85"/>
    </row>
    <row r="44" spans="1:12" ht="44.25" customHeight="1" thickBot="1" x14ac:dyDescent="0.3">
      <c r="A44" s="126" t="s">
        <v>96</v>
      </c>
      <c r="B44" s="79" t="s">
        <v>89</v>
      </c>
      <c r="C44" s="80" t="s">
        <v>22</v>
      </c>
      <c r="D44" s="81"/>
      <c r="E44" s="82">
        <v>70</v>
      </c>
      <c r="F44" s="82">
        <f t="shared" si="0"/>
        <v>63</v>
      </c>
      <c r="G44" s="82">
        <f t="shared" si="15"/>
        <v>59.5</v>
      </c>
      <c r="H44" s="82">
        <f t="shared" si="2"/>
        <v>56</v>
      </c>
      <c r="I44" s="62"/>
      <c r="J44" s="84" t="s">
        <v>282</v>
      </c>
      <c r="K44" s="85"/>
      <c r="L44" s="85"/>
    </row>
    <row r="45" spans="1:12" ht="24" customHeight="1" x14ac:dyDescent="0.25">
      <c r="A45" s="90" t="s">
        <v>228</v>
      </c>
      <c r="B45" s="91"/>
      <c r="C45" s="91"/>
      <c r="D45" s="91"/>
      <c r="E45" s="91"/>
      <c r="F45" s="91"/>
      <c r="G45" s="91"/>
      <c r="H45" s="92"/>
      <c r="I45" s="93"/>
    </row>
    <row r="46" spans="1:12" ht="49.5" customHeight="1" thickBot="1" x14ac:dyDescent="0.3">
      <c r="A46" s="59" t="s">
        <v>98</v>
      </c>
      <c r="B46" s="25" t="s">
        <v>99</v>
      </c>
      <c r="C46" s="47" t="s">
        <v>100</v>
      </c>
      <c r="D46" s="27"/>
      <c r="E46" s="41">
        <v>80</v>
      </c>
      <c r="F46" s="41">
        <f t="shared" si="0"/>
        <v>72</v>
      </c>
      <c r="G46" s="41">
        <f t="shared" ref="G46" si="16">E46-E46*15/100</f>
        <v>68</v>
      </c>
      <c r="H46" s="42">
        <f t="shared" si="2"/>
        <v>64</v>
      </c>
      <c r="I46" s="54"/>
    </row>
    <row r="47" spans="1:12" ht="23.25" customHeight="1" x14ac:dyDescent="0.25">
      <c r="A47" s="86" t="s">
        <v>229</v>
      </c>
      <c r="B47" s="87"/>
      <c r="C47" s="87"/>
      <c r="D47" s="87"/>
      <c r="E47" s="87"/>
      <c r="F47" s="87"/>
      <c r="G47" s="87"/>
      <c r="H47" s="88"/>
      <c r="I47" s="89"/>
    </row>
    <row r="48" spans="1:12" ht="45" customHeight="1" thickBot="1" x14ac:dyDescent="0.3">
      <c r="A48" s="63" t="s">
        <v>101</v>
      </c>
      <c r="B48" s="24" t="s">
        <v>99</v>
      </c>
      <c r="C48" s="44" t="s">
        <v>48</v>
      </c>
      <c r="D48" s="30"/>
      <c r="E48" s="41">
        <v>80</v>
      </c>
      <c r="F48" s="41">
        <f t="shared" si="0"/>
        <v>72</v>
      </c>
      <c r="G48" s="41">
        <f t="shared" ref="G48" si="17">E48-E48*15/100</f>
        <v>68</v>
      </c>
      <c r="H48" s="42">
        <f t="shared" si="2"/>
        <v>64</v>
      </c>
      <c r="I48" s="50"/>
    </row>
    <row r="49" spans="1:12" ht="26.25" customHeight="1" x14ac:dyDescent="0.25">
      <c r="A49" s="123" t="s">
        <v>230</v>
      </c>
      <c r="B49" s="124"/>
      <c r="C49" s="124"/>
      <c r="D49" s="124"/>
      <c r="E49" s="124"/>
      <c r="F49" s="124"/>
      <c r="G49" s="124"/>
      <c r="H49" s="124"/>
      <c r="I49" s="124"/>
    </row>
    <row r="50" spans="1:12" ht="44.25" customHeight="1" thickBot="1" x14ac:dyDescent="0.3">
      <c r="A50" s="59" t="s">
        <v>103</v>
      </c>
      <c r="B50" s="25" t="s">
        <v>102</v>
      </c>
      <c r="C50" s="45" t="s">
        <v>44</v>
      </c>
      <c r="D50" s="26"/>
      <c r="E50" s="41">
        <v>70</v>
      </c>
      <c r="F50" s="41">
        <f t="shared" si="0"/>
        <v>63</v>
      </c>
      <c r="G50" s="41">
        <f t="shared" ref="G50" si="18">E50-E50*15/100</f>
        <v>59.5</v>
      </c>
      <c r="H50" s="42">
        <f t="shared" si="2"/>
        <v>56</v>
      </c>
      <c r="I50" s="49"/>
    </row>
    <row r="51" spans="1:12" ht="24" customHeight="1" x14ac:dyDescent="0.25">
      <c r="A51" s="86" t="s">
        <v>231</v>
      </c>
      <c r="B51" s="87"/>
      <c r="C51" s="87"/>
      <c r="D51" s="87"/>
      <c r="E51" s="87"/>
      <c r="F51" s="87"/>
      <c r="G51" s="87"/>
      <c r="H51" s="88"/>
      <c r="I51" s="89"/>
    </row>
    <row r="52" spans="1:12" ht="45.75" customHeight="1" x14ac:dyDescent="0.25">
      <c r="A52" s="125" t="s">
        <v>104</v>
      </c>
      <c r="B52" s="75" t="s">
        <v>102</v>
      </c>
      <c r="C52" s="76" t="s">
        <v>42</v>
      </c>
      <c r="D52" s="83"/>
      <c r="E52" s="73">
        <v>60</v>
      </c>
      <c r="F52" s="73">
        <f t="shared" si="0"/>
        <v>54</v>
      </c>
      <c r="G52" s="73">
        <f t="shared" ref="G52" si="19">E52-E52*15/100</f>
        <v>51</v>
      </c>
      <c r="H52" s="73">
        <f t="shared" si="2"/>
        <v>48</v>
      </c>
      <c r="I52" s="53"/>
      <c r="J52" s="84" t="s">
        <v>281</v>
      </c>
      <c r="K52" s="85"/>
      <c r="L52" s="85"/>
    </row>
    <row r="53" spans="1:12" ht="49.5" customHeight="1" x14ac:dyDescent="0.25">
      <c r="A53" s="58" t="s">
        <v>105</v>
      </c>
      <c r="B53" s="20" t="s">
        <v>102</v>
      </c>
      <c r="C53" s="43" t="s">
        <v>43</v>
      </c>
      <c r="D53" s="29"/>
      <c r="E53" s="41">
        <v>70</v>
      </c>
      <c r="F53" s="41">
        <f t="shared" si="0"/>
        <v>63</v>
      </c>
      <c r="G53" s="41">
        <f t="shared" ref="G53:G54" si="20">E53-E53*15/100</f>
        <v>59.5</v>
      </c>
      <c r="H53" s="41">
        <f t="shared" si="2"/>
        <v>56</v>
      </c>
      <c r="I53" s="53"/>
    </row>
    <row r="54" spans="1:12" ht="43.5" customHeight="1" x14ac:dyDescent="0.25">
      <c r="A54" s="58" t="s">
        <v>106</v>
      </c>
      <c r="B54" s="20" t="s">
        <v>102</v>
      </c>
      <c r="C54" s="43" t="s">
        <v>23</v>
      </c>
      <c r="D54" s="18"/>
      <c r="E54" s="41">
        <v>70</v>
      </c>
      <c r="F54" s="41">
        <f t="shared" si="0"/>
        <v>63</v>
      </c>
      <c r="G54" s="41">
        <f t="shared" si="20"/>
        <v>59.5</v>
      </c>
      <c r="H54" s="41">
        <f t="shared" si="2"/>
        <v>56</v>
      </c>
      <c r="I54" s="53"/>
    </row>
    <row r="55" spans="1:12" ht="50.25" customHeight="1" thickBot="1" x14ac:dyDescent="0.3">
      <c r="A55" s="59" t="s">
        <v>107</v>
      </c>
      <c r="B55" s="25" t="s">
        <v>102</v>
      </c>
      <c r="C55" s="45" t="s">
        <v>108</v>
      </c>
      <c r="D55" s="26"/>
      <c r="E55" s="41">
        <v>80</v>
      </c>
      <c r="F55" s="41">
        <f t="shared" si="0"/>
        <v>72</v>
      </c>
      <c r="G55" s="41">
        <f t="shared" ref="G55" si="21">E55-E55*15/100</f>
        <v>68</v>
      </c>
      <c r="H55" s="41">
        <f t="shared" si="2"/>
        <v>64</v>
      </c>
      <c r="I55" s="54"/>
    </row>
    <row r="56" spans="1:12" ht="27.75" customHeight="1" x14ac:dyDescent="0.25">
      <c r="A56" s="86" t="s">
        <v>232</v>
      </c>
      <c r="B56" s="87"/>
      <c r="C56" s="87"/>
      <c r="D56" s="87"/>
      <c r="E56" s="87"/>
      <c r="F56" s="87"/>
      <c r="G56" s="87"/>
      <c r="H56" s="88"/>
      <c r="I56" s="89"/>
    </row>
    <row r="57" spans="1:12" ht="42.75" customHeight="1" x14ac:dyDescent="0.25">
      <c r="A57" s="125" t="s">
        <v>109</v>
      </c>
      <c r="B57" s="75" t="s">
        <v>102</v>
      </c>
      <c r="C57" s="76" t="s">
        <v>28</v>
      </c>
      <c r="D57" s="83"/>
      <c r="E57" s="73">
        <v>60</v>
      </c>
      <c r="F57" s="73">
        <f t="shared" si="0"/>
        <v>54</v>
      </c>
      <c r="G57" s="73">
        <f t="shared" ref="G57" si="22">E57-E57*15/100</f>
        <v>51</v>
      </c>
      <c r="H57" s="73">
        <f t="shared" si="2"/>
        <v>48</v>
      </c>
      <c r="I57" s="53"/>
      <c r="J57" s="84" t="s">
        <v>281</v>
      </c>
      <c r="K57" s="85"/>
      <c r="L57" s="85"/>
    </row>
    <row r="58" spans="1:12" ht="42.75" customHeight="1" x14ac:dyDescent="0.25">
      <c r="A58" s="125" t="s">
        <v>111</v>
      </c>
      <c r="B58" s="75" t="s">
        <v>102</v>
      </c>
      <c r="C58" s="76" t="s">
        <v>39</v>
      </c>
      <c r="D58" s="83"/>
      <c r="E58" s="73">
        <v>60</v>
      </c>
      <c r="F58" s="73">
        <f t="shared" si="0"/>
        <v>54</v>
      </c>
      <c r="G58" s="73">
        <f t="shared" ref="G58:G59" si="23">E58-E58*15/100</f>
        <v>51</v>
      </c>
      <c r="H58" s="73">
        <f t="shared" si="2"/>
        <v>48</v>
      </c>
      <c r="I58" s="53"/>
      <c r="J58" s="84" t="s">
        <v>282</v>
      </c>
      <c r="K58" s="85"/>
      <c r="L58" s="85"/>
    </row>
    <row r="59" spans="1:12" ht="46.5" customHeight="1" x14ac:dyDescent="0.25">
      <c r="A59" s="58" t="s">
        <v>112</v>
      </c>
      <c r="B59" s="23" t="s">
        <v>110</v>
      </c>
      <c r="C59" s="4" t="s">
        <v>39</v>
      </c>
      <c r="D59" s="29"/>
      <c r="E59" s="41">
        <v>60</v>
      </c>
      <c r="F59" s="41">
        <f t="shared" si="0"/>
        <v>54</v>
      </c>
      <c r="G59" s="41">
        <f t="shared" si="23"/>
        <v>51</v>
      </c>
      <c r="H59" s="41">
        <f t="shared" si="2"/>
        <v>48</v>
      </c>
      <c r="I59" s="53"/>
    </row>
    <row r="60" spans="1:12" ht="45" customHeight="1" x14ac:dyDescent="0.25">
      <c r="A60" s="58" t="s">
        <v>113</v>
      </c>
      <c r="B60" s="20" t="s">
        <v>102</v>
      </c>
      <c r="C60" s="4" t="s">
        <v>40</v>
      </c>
      <c r="D60" s="29"/>
      <c r="E60" s="41">
        <v>60</v>
      </c>
      <c r="F60" s="41">
        <f t="shared" si="0"/>
        <v>54</v>
      </c>
      <c r="G60" s="41">
        <f t="shared" ref="G60:G62" si="24">E60-E60*15/100</f>
        <v>51</v>
      </c>
      <c r="H60" s="41">
        <f t="shared" si="2"/>
        <v>48</v>
      </c>
      <c r="I60" s="53"/>
    </row>
    <row r="61" spans="1:12" ht="48" customHeight="1" x14ac:dyDescent="0.25">
      <c r="A61" s="58" t="s">
        <v>114</v>
      </c>
      <c r="B61" s="20" t="s">
        <v>102</v>
      </c>
      <c r="C61" s="43" t="s">
        <v>24</v>
      </c>
      <c r="D61" s="29"/>
      <c r="E61" s="41">
        <v>60</v>
      </c>
      <c r="F61" s="41">
        <f t="shared" si="0"/>
        <v>54</v>
      </c>
      <c r="G61" s="41">
        <f t="shared" si="24"/>
        <v>51</v>
      </c>
      <c r="H61" s="41">
        <f t="shared" si="2"/>
        <v>48</v>
      </c>
      <c r="I61" s="53"/>
    </row>
    <row r="62" spans="1:12" ht="44.25" customHeight="1" thickBot="1" x14ac:dyDescent="0.3">
      <c r="A62" s="59" t="s">
        <v>115</v>
      </c>
      <c r="B62" s="25" t="s">
        <v>102</v>
      </c>
      <c r="C62" s="45" t="s">
        <v>26</v>
      </c>
      <c r="D62" s="5"/>
      <c r="E62" s="41">
        <v>70</v>
      </c>
      <c r="F62" s="41">
        <f t="shared" si="0"/>
        <v>63</v>
      </c>
      <c r="G62" s="41">
        <f t="shared" si="24"/>
        <v>59.5</v>
      </c>
      <c r="H62" s="41">
        <f t="shared" si="2"/>
        <v>56</v>
      </c>
      <c r="I62" s="54"/>
    </row>
    <row r="63" spans="1:12" ht="24.75" customHeight="1" x14ac:dyDescent="0.25">
      <c r="A63" s="86" t="s">
        <v>233</v>
      </c>
      <c r="B63" s="87"/>
      <c r="C63" s="87"/>
      <c r="D63" s="87"/>
      <c r="E63" s="87"/>
      <c r="F63" s="87"/>
      <c r="G63" s="87"/>
      <c r="H63" s="88"/>
      <c r="I63" s="89"/>
    </row>
    <row r="64" spans="1:12" ht="43.5" customHeight="1" x14ac:dyDescent="0.25">
      <c r="A64" s="58" t="s">
        <v>117</v>
      </c>
      <c r="B64" s="22" t="s">
        <v>118</v>
      </c>
      <c r="C64" s="43" t="s">
        <v>34</v>
      </c>
      <c r="D64" s="18"/>
      <c r="E64" s="41">
        <v>60</v>
      </c>
      <c r="F64" s="41">
        <f t="shared" si="0"/>
        <v>54</v>
      </c>
      <c r="G64" s="41">
        <f t="shared" ref="G64:G65" si="25">E64-E64*15/100</f>
        <v>51</v>
      </c>
      <c r="H64" s="41">
        <f t="shared" si="2"/>
        <v>48</v>
      </c>
      <c r="I64" s="53"/>
    </row>
    <row r="65" spans="1:14" ht="41.25" customHeight="1" x14ac:dyDescent="0.25">
      <c r="A65" s="58" t="s">
        <v>119</v>
      </c>
      <c r="B65" s="22" t="s">
        <v>118</v>
      </c>
      <c r="C65" s="43" t="s">
        <v>33</v>
      </c>
      <c r="D65" s="18"/>
      <c r="E65" s="41">
        <v>60</v>
      </c>
      <c r="F65" s="41">
        <f t="shared" si="0"/>
        <v>54</v>
      </c>
      <c r="G65" s="41">
        <f t="shared" si="25"/>
        <v>51</v>
      </c>
      <c r="H65" s="41">
        <f t="shared" si="2"/>
        <v>48</v>
      </c>
      <c r="I65" s="53"/>
    </row>
    <row r="66" spans="1:14" ht="43.5" customHeight="1" x14ac:dyDescent="0.25">
      <c r="A66" s="125" t="s">
        <v>120</v>
      </c>
      <c r="B66" s="70" t="s">
        <v>121</v>
      </c>
      <c r="C66" s="71" t="s">
        <v>33</v>
      </c>
      <c r="D66" s="72"/>
      <c r="E66" s="73">
        <v>60</v>
      </c>
      <c r="F66" s="73">
        <f t="shared" si="0"/>
        <v>54</v>
      </c>
      <c r="G66" s="73">
        <f t="shared" ref="G66:G69" si="26">E66-E66*15/100</f>
        <v>51</v>
      </c>
      <c r="H66" s="73">
        <f t="shared" si="2"/>
        <v>48</v>
      </c>
      <c r="I66" s="53"/>
      <c r="J66" s="84" t="s">
        <v>282</v>
      </c>
      <c r="K66" s="85"/>
      <c r="L66" s="85"/>
    </row>
    <row r="67" spans="1:14" ht="43.5" customHeight="1" x14ac:dyDescent="0.25">
      <c r="A67" s="58" t="s">
        <v>122</v>
      </c>
      <c r="B67" s="22" t="s">
        <v>118</v>
      </c>
      <c r="C67" s="43" t="s">
        <v>30</v>
      </c>
      <c r="D67" s="18"/>
      <c r="E67" s="41">
        <v>60</v>
      </c>
      <c r="F67" s="41">
        <f t="shared" si="0"/>
        <v>54</v>
      </c>
      <c r="G67" s="41">
        <f t="shared" si="26"/>
        <v>51</v>
      </c>
      <c r="H67" s="41">
        <f t="shared" si="2"/>
        <v>48</v>
      </c>
      <c r="I67" s="53"/>
    </row>
    <row r="68" spans="1:14" ht="44.25" customHeight="1" x14ac:dyDescent="0.25">
      <c r="A68" s="58" t="s">
        <v>123</v>
      </c>
      <c r="B68" s="20" t="s">
        <v>116</v>
      </c>
      <c r="C68" s="43" t="s">
        <v>35</v>
      </c>
      <c r="D68" s="18"/>
      <c r="E68" s="41">
        <v>70</v>
      </c>
      <c r="F68" s="41">
        <f t="shared" si="0"/>
        <v>63</v>
      </c>
      <c r="G68" s="41">
        <f t="shared" si="26"/>
        <v>59.5</v>
      </c>
      <c r="H68" s="41">
        <f t="shared" si="2"/>
        <v>56</v>
      </c>
      <c r="I68" s="53"/>
    </row>
    <row r="69" spans="1:14" ht="39" customHeight="1" thickBot="1" x14ac:dyDescent="0.3">
      <c r="A69" s="59" t="s">
        <v>124</v>
      </c>
      <c r="B69" s="25" t="s">
        <v>116</v>
      </c>
      <c r="C69" s="45" t="s">
        <v>25</v>
      </c>
      <c r="D69" s="26"/>
      <c r="E69" s="41">
        <v>70</v>
      </c>
      <c r="F69" s="41">
        <f t="shared" si="0"/>
        <v>63</v>
      </c>
      <c r="G69" s="41">
        <f t="shared" si="26"/>
        <v>59.5</v>
      </c>
      <c r="H69" s="41">
        <f t="shared" si="2"/>
        <v>56</v>
      </c>
      <c r="I69" s="54"/>
    </row>
    <row r="70" spans="1:14" ht="27.75" customHeight="1" x14ac:dyDescent="0.25">
      <c r="A70" s="86" t="s">
        <v>234</v>
      </c>
      <c r="B70" s="87"/>
      <c r="C70" s="87"/>
      <c r="D70" s="87"/>
      <c r="E70" s="87"/>
      <c r="F70" s="87"/>
      <c r="G70" s="87"/>
      <c r="H70" s="88"/>
      <c r="I70" s="89"/>
    </row>
    <row r="71" spans="1:14" ht="45.75" customHeight="1" x14ac:dyDescent="0.25">
      <c r="A71" s="58" t="s">
        <v>125</v>
      </c>
      <c r="B71" s="20" t="s">
        <v>126</v>
      </c>
      <c r="C71" s="43" t="s">
        <v>46</v>
      </c>
      <c r="E71" s="41">
        <v>60</v>
      </c>
      <c r="F71" s="41">
        <f t="shared" ref="F71:F72" si="27">E71-E71*10/100</f>
        <v>54</v>
      </c>
      <c r="G71" s="41">
        <f t="shared" ref="G71:G72" si="28">E71-E71*15/100</f>
        <v>51</v>
      </c>
      <c r="H71" s="41">
        <f t="shared" si="2"/>
        <v>48</v>
      </c>
      <c r="I71" s="53"/>
      <c r="N71" s="1" t="s">
        <v>224</v>
      </c>
    </row>
    <row r="72" spans="1:14" ht="34.5" customHeight="1" x14ac:dyDescent="0.25">
      <c r="A72" s="58" t="s">
        <v>127</v>
      </c>
      <c r="B72" s="20" t="s">
        <v>126</v>
      </c>
      <c r="C72" s="43" t="s">
        <v>6</v>
      </c>
      <c r="D72" s="18"/>
      <c r="E72" s="41">
        <v>60</v>
      </c>
      <c r="F72" s="41">
        <f t="shared" si="27"/>
        <v>54</v>
      </c>
      <c r="G72" s="41">
        <f t="shared" si="28"/>
        <v>51</v>
      </c>
      <c r="H72" s="41">
        <f t="shared" si="2"/>
        <v>48</v>
      </c>
      <c r="I72" s="53"/>
    </row>
    <row r="73" spans="1:14" ht="36.75" customHeight="1" thickBot="1" x14ac:dyDescent="0.3">
      <c r="A73" s="59" t="s">
        <v>128</v>
      </c>
      <c r="B73" s="25" t="s">
        <v>126</v>
      </c>
      <c r="C73" s="45" t="s">
        <v>5</v>
      </c>
      <c r="D73" s="26"/>
      <c r="E73" s="41">
        <v>70</v>
      </c>
      <c r="F73" s="41">
        <f t="shared" ref="F73" si="29">E73-E73*10/100</f>
        <v>63</v>
      </c>
      <c r="G73" s="41">
        <f t="shared" ref="G73" si="30">E73-E73*15/100</f>
        <v>59.5</v>
      </c>
      <c r="H73" s="41">
        <f t="shared" si="2"/>
        <v>56</v>
      </c>
      <c r="I73" s="54"/>
    </row>
    <row r="74" spans="1:14" ht="27.75" customHeight="1" x14ac:dyDescent="0.25">
      <c r="A74" s="86" t="s">
        <v>235</v>
      </c>
      <c r="B74" s="87"/>
      <c r="C74" s="87"/>
      <c r="D74" s="87"/>
      <c r="E74" s="87"/>
      <c r="F74" s="87"/>
      <c r="G74" s="87"/>
      <c r="H74" s="88"/>
      <c r="I74" s="89"/>
    </row>
    <row r="75" spans="1:14" ht="43.5" customHeight="1" x14ac:dyDescent="0.25">
      <c r="A75" s="58" t="s">
        <v>129</v>
      </c>
      <c r="B75" s="20" t="s">
        <v>126</v>
      </c>
      <c r="C75" s="43" t="s">
        <v>28</v>
      </c>
      <c r="D75" s="18"/>
      <c r="E75" s="41">
        <v>60</v>
      </c>
      <c r="F75" s="41">
        <f t="shared" ref="F75:F76" si="31">E75-E75*10/100</f>
        <v>54</v>
      </c>
      <c r="G75" s="41">
        <f t="shared" ref="G75:G76" si="32">E75-E75*15/100</f>
        <v>51</v>
      </c>
      <c r="H75" s="41">
        <f t="shared" si="2"/>
        <v>48</v>
      </c>
      <c r="I75" s="53"/>
    </row>
    <row r="76" spans="1:14" ht="39.75" customHeight="1" thickBot="1" x14ac:dyDescent="0.3">
      <c r="A76" s="59" t="s">
        <v>130</v>
      </c>
      <c r="B76" s="25" t="s">
        <v>126</v>
      </c>
      <c r="C76" s="45" t="s">
        <v>47</v>
      </c>
      <c r="D76" s="26"/>
      <c r="E76" s="41">
        <v>70</v>
      </c>
      <c r="F76" s="41">
        <f t="shared" si="31"/>
        <v>63</v>
      </c>
      <c r="G76" s="41">
        <f t="shared" si="32"/>
        <v>59.5</v>
      </c>
      <c r="H76" s="41">
        <f t="shared" si="2"/>
        <v>56</v>
      </c>
      <c r="I76" s="54"/>
    </row>
    <row r="77" spans="1:14" ht="27.75" customHeight="1" x14ac:dyDescent="0.25">
      <c r="A77" s="86" t="s">
        <v>236</v>
      </c>
      <c r="B77" s="87"/>
      <c r="C77" s="87"/>
      <c r="D77" s="87"/>
      <c r="E77" s="87"/>
      <c r="F77" s="87"/>
      <c r="G77" s="87"/>
      <c r="H77" s="88"/>
      <c r="I77" s="89"/>
    </row>
    <row r="78" spans="1:14" ht="27.75" customHeight="1" thickBot="1" x14ac:dyDescent="0.3">
      <c r="A78" s="59" t="s">
        <v>136</v>
      </c>
      <c r="B78" s="25" t="s">
        <v>126</v>
      </c>
      <c r="C78" s="45" t="s">
        <v>33</v>
      </c>
      <c r="D78" s="26"/>
      <c r="E78" s="41">
        <v>60</v>
      </c>
      <c r="F78" s="41">
        <f t="shared" ref="F78" si="33">E78-E78*10/100</f>
        <v>54</v>
      </c>
      <c r="G78" s="41">
        <f t="shared" ref="G78" si="34">E78-E78*15/100</f>
        <v>51</v>
      </c>
      <c r="H78" s="41">
        <f t="shared" si="2"/>
        <v>48</v>
      </c>
      <c r="I78" s="54"/>
    </row>
    <row r="79" spans="1:14" ht="27.75" customHeight="1" x14ac:dyDescent="0.25">
      <c r="A79" s="86" t="s">
        <v>237</v>
      </c>
      <c r="B79" s="87"/>
      <c r="C79" s="87"/>
      <c r="D79" s="87"/>
      <c r="E79" s="87"/>
      <c r="F79" s="87"/>
      <c r="G79" s="87"/>
      <c r="H79" s="88"/>
      <c r="I79" s="89"/>
    </row>
    <row r="80" spans="1:14" ht="38.25" customHeight="1" x14ac:dyDescent="0.25">
      <c r="A80" s="58" t="s">
        <v>137</v>
      </c>
      <c r="B80" s="22" t="s">
        <v>131</v>
      </c>
      <c r="C80" s="43" t="s">
        <v>28</v>
      </c>
      <c r="D80" s="18"/>
      <c r="E80" s="41">
        <v>60</v>
      </c>
      <c r="F80" s="41">
        <f t="shared" ref="F80" si="35">E80-E80*10/100</f>
        <v>54</v>
      </c>
      <c r="G80" s="41">
        <f t="shared" ref="G80" si="36">E80-E80*15/100</f>
        <v>51</v>
      </c>
      <c r="H80" s="41">
        <f t="shared" si="2"/>
        <v>48</v>
      </c>
      <c r="I80" s="53"/>
    </row>
    <row r="81" spans="1:9" ht="38.25" customHeight="1" x14ac:dyDescent="0.25">
      <c r="A81" s="58" t="s">
        <v>138</v>
      </c>
      <c r="B81" s="22" t="s">
        <v>131</v>
      </c>
      <c r="C81" s="43" t="s">
        <v>33</v>
      </c>
      <c r="D81" s="18"/>
      <c r="E81" s="41">
        <v>60</v>
      </c>
      <c r="F81" s="41">
        <f t="shared" ref="F81:F83" si="37">E81-E81*10/100</f>
        <v>54</v>
      </c>
      <c r="G81" s="41">
        <f t="shared" ref="G81:G83" si="38">E81-E81*15/100</f>
        <v>51</v>
      </c>
      <c r="H81" s="41">
        <f t="shared" si="2"/>
        <v>48</v>
      </c>
      <c r="I81" s="53"/>
    </row>
    <row r="82" spans="1:9" ht="34.5" customHeight="1" x14ac:dyDescent="0.25">
      <c r="A82" s="58" t="s">
        <v>276</v>
      </c>
      <c r="B82" s="23" t="s">
        <v>132</v>
      </c>
      <c r="C82" s="43" t="s">
        <v>33</v>
      </c>
      <c r="D82" s="32"/>
      <c r="E82" s="41">
        <v>60</v>
      </c>
      <c r="F82" s="41">
        <f t="shared" si="37"/>
        <v>54</v>
      </c>
      <c r="G82" s="41">
        <f t="shared" si="38"/>
        <v>51</v>
      </c>
      <c r="H82" s="41">
        <f t="shared" ref="H82:H165" si="39">E82-E82*20/100</f>
        <v>48</v>
      </c>
      <c r="I82" s="51"/>
    </row>
    <row r="83" spans="1:9" ht="42" customHeight="1" thickBot="1" x14ac:dyDescent="0.3">
      <c r="A83" s="59" t="s">
        <v>139</v>
      </c>
      <c r="B83" s="25" t="s">
        <v>133</v>
      </c>
      <c r="C83" s="45" t="s">
        <v>134</v>
      </c>
      <c r="D83" s="33"/>
      <c r="E83" s="41">
        <v>60</v>
      </c>
      <c r="F83" s="41">
        <f t="shared" si="37"/>
        <v>54</v>
      </c>
      <c r="G83" s="41">
        <f t="shared" si="38"/>
        <v>51</v>
      </c>
      <c r="H83" s="41">
        <f t="shared" si="39"/>
        <v>48</v>
      </c>
      <c r="I83" s="52"/>
    </row>
    <row r="84" spans="1:9" ht="27.75" customHeight="1" x14ac:dyDescent="0.25">
      <c r="A84" s="101" t="s">
        <v>238</v>
      </c>
      <c r="B84" s="102"/>
      <c r="C84" s="102"/>
      <c r="D84" s="102"/>
      <c r="E84" s="102"/>
      <c r="F84" s="102"/>
      <c r="G84" s="102"/>
      <c r="H84" s="103"/>
      <c r="I84" s="104"/>
    </row>
    <row r="85" spans="1:9" ht="27.75" customHeight="1" x14ac:dyDescent="0.25">
      <c r="A85" s="58" t="s">
        <v>135</v>
      </c>
      <c r="B85" s="20" t="s">
        <v>133</v>
      </c>
      <c r="C85" s="43" t="s">
        <v>140</v>
      </c>
      <c r="D85" s="32"/>
      <c r="E85" s="41">
        <v>60</v>
      </c>
      <c r="F85" s="41">
        <f t="shared" ref="F85:F86" si="40">E85-E85*10/100</f>
        <v>54</v>
      </c>
      <c r="G85" s="41">
        <f t="shared" ref="G85:G86" si="41">E85-E85*15/100</f>
        <v>51</v>
      </c>
      <c r="H85" s="41">
        <f t="shared" si="39"/>
        <v>48</v>
      </c>
      <c r="I85" s="55"/>
    </row>
    <row r="86" spans="1:9" ht="27.75" customHeight="1" x14ac:dyDescent="0.25">
      <c r="A86" s="58" t="s">
        <v>141</v>
      </c>
      <c r="B86" s="20" t="s">
        <v>133</v>
      </c>
      <c r="C86" s="43" t="s">
        <v>29</v>
      </c>
      <c r="D86" s="6"/>
      <c r="E86" s="41">
        <v>60</v>
      </c>
      <c r="F86" s="41">
        <f t="shared" si="40"/>
        <v>54</v>
      </c>
      <c r="G86" s="41">
        <f t="shared" si="41"/>
        <v>51</v>
      </c>
      <c r="H86" s="41">
        <f t="shared" si="39"/>
        <v>48</v>
      </c>
      <c r="I86" s="56"/>
    </row>
    <row r="87" spans="1:9" ht="31.5" customHeight="1" x14ac:dyDescent="0.25">
      <c r="A87" s="58" t="s">
        <v>142</v>
      </c>
      <c r="B87" s="20" t="s">
        <v>133</v>
      </c>
      <c r="C87" s="43" t="s">
        <v>40</v>
      </c>
      <c r="D87" s="6"/>
      <c r="E87" s="41">
        <v>60</v>
      </c>
      <c r="F87" s="41">
        <f t="shared" ref="F87:F89" si="42">E87-E87*10/100</f>
        <v>54</v>
      </c>
      <c r="G87" s="41">
        <f t="shared" ref="G87:G89" si="43">E87-E87*15/100</f>
        <v>51</v>
      </c>
      <c r="H87" s="41">
        <f t="shared" si="39"/>
        <v>48</v>
      </c>
      <c r="I87" s="56"/>
    </row>
    <row r="88" spans="1:9" ht="37.5" customHeight="1" x14ac:dyDescent="0.25">
      <c r="A88" s="58" t="s">
        <v>143</v>
      </c>
      <c r="B88" s="20" t="s">
        <v>133</v>
      </c>
      <c r="C88" s="43" t="s">
        <v>144</v>
      </c>
      <c r="D88" s="6"/>
      <c r="E88" s="41">
        <v>70</v>
      </c>
      <c r="F88" s="41">
        <f t="shared" si="42"/>
        <v>63</v>
      </c>
      <c r="G88" s="41">
        <f t="shared" si="43"/>
        <v>59.5</v>
      </c>
      <c r="H88" s="41">
        <f t="shared" si="39"/>
        <v>56</v>
      </c>
      <c r="I88" s="56"/>
    </row>
    <row r="89" spans="1:9" ht="36" customHeight="1" thickBot="1" x14ac:dyDescent="0.3">
      <c r="A89" s="59" t="s">
        <v>145</v>
      </c>
      <c r="B89" s="25" t="s">
        <v>133</v>
      </c>
      <c r="C89" s="45" t="s">
        <v>59</v>
      </c>
      <c r="D89" s="5"/>
      <c r="E89" s="41">
        <v>70</v>
      </c>
      <c r="F89" s="41">
        <f t="shared" si="42"/>
        <v>63</v>
      </c>
      <c r="G89" s="41">
        <f t="shared" si="43"/>
        <v>59.5</v>
      </c>
      <c r="H89" s="41">
        <f t="shared" si="39"/>
        <v>56</v>
      </c>
      <c r="I89" s="57"/>
    </row>
    <row r="90" spans="1:9" ht="27" customHeight="1" x14ac:dyDescent="0.25">
      <c r="A90" s="86" t="s">
        <v>239</v>
      </c>
      <c r="B90" s="87"/>
      <c r="C90" s="87"/>
      <c r="D90" s="87"/>
      <c r="E90" s="87"/>
      <c r="F90" s="87"/>
      <c r="G90" s="87"/>
      <c r="H90" s="88"/>
      <c r="I90" s="89"/>
    </row>
    <row r="91" spans="1:9" ht="36" customHeight="1" x14ac:dyDescent="0.25">
      <c r="A91" s="2" t="s">
        <v>146</v>
      </c>
      <c r="B91" s="34" t="s">
        <v>147</v>
      </c>
      <c r="C91" s="43" t="s">
        <v>148</v>
      </c>
      <c r="D91" s="18"/>
      <c r="E91" s="41">
        <v>60</v>
      </c>
      <c r="F91" s="41">
        <f t="shared" ref="F91:F92" si="44">E91-E91*10/100</f>
        <v>54</v>
      </c>
      <c r="G91" s="41">
        <f t="shared" ref="G91:G92" si="45">E91-E91*15/100</f>
        <v>51</v>
      </c>
      <c r="H91" s="41">
        <f t="shared" si="39"/>
        <v>48</v>
      </c>
      <c r="I91" s="53"/>
    </row>
    <row r="92" spans="1:9" ht="36" customHeight="1" x14ac:dyDescent="0.25">
      <c r="A92" s="58" t="s">
        <v>149</v>
      </c>
      <c r="B92" s="20" t="s">
        <v>150</v>
      </c>
      <c r="C92" s="43" t="s">
        <v>33</v>
      </c>
      <c r="D92" s="18"/>
      <c r="E92" s="41">
        <v>60</v>
      </c>
      <c r="F92" s="41">
        <f t="shared" si="44"/>
        <v>54</v>
      </c>
      <c r="G92" s="41">
        <f t="shared" si="45"/>
        <v>51</v>
      </c>
      <c r="H92" s="41">
        <f t="shared" si="39"/>
        <v>48</v>
      </c>
      <c r="I92" s="53"/>
    </row>
    <row r="93" spans="1:9" ht="36" customHeight="1" x14ac:dyDescent="0.25">
      <c r="A93" s="58" t="s">
        <v>151</v>
      </c>
      <c r="B93" s="20" t="s">
        <v>150</v>
      </c>
      <c r="C93" s="43" t="s">
        <v>30</v>
      </c>
      <c r="D93" s="18"/>
      <c r="E93" s="41">
        <v>60</v>
      </c>
      <c r="F93" s="41">
        <f t="shared" ref="F93:F97" si="46">E93-E93*10/100</f>
        <v>54</v>
      </c>
      <c r="G93" s="41">
        <f t="shared" ref="G93:G97" si="47">E93-E93*15/100</f>
        <v>51</v>
      </c>
      <c r="H93" s="41">
        <f t="shared" si="39"/>
        <v>48</v>
      </c>
      <c r="I93" s="53"/>
    </row>
    <row r="94" spans="1:9" ht="36" customHeight="1" x14ac:dyDescent="0.25">
      <c r="A94" s="58" t="s">
        <v>152</v>
      </c>
      <c r="B94" s="20" t="s">
        <v>150</v>
      </c>
      <c r="C94" s="43" t="s">
        <v>36</v>
      </c>
      <c r="D94" s="18"/>
      <c r="E94" s="41">
        <v>60</v>
      </c>
      <c r="F94" s="41">
        <f t="shared" si="46"/>
        <v>54</v>
      </c>
      <c r="G94" s="41">
        <f t="shared" si="47"/>
        <v>51</v>
      </c>
      <c r="H94" s="41">
        <f t="shared" si="39"/>
        <v>48</v>
      </c>
      <c r="I94" s="53"/>
    </row>
    <row r="95" spans="1:9" ht="36" customHeight="1" x14ac:dyDescent="0.25">
      <c r="A95" s="58" t="s">
        <v>153</v>
      </c>
      <c r="B95" s="20" t="s">
        <v>150</v>
      </c>
      <c r="C95" s="43" t="s">
        <v>37</v>
      </c>
      <c r="D95" s="18"/>
      <c r="E95" s="41">
        <v>70</v>
      </c>
      <c r="F95" s="41">
        <f t="shared" si="46"/>
        <v>63</v>
      </c>
      <c r="G95" s="41">
        <f t="shared" si="47"/>
        <v>59.5</v>
      </c>
      <c r="H95" s="41">
        <f t="shared" si="39"/>
        <v>56</v>
      </c>
      <c r="I95" s="53"/>
    </row>
    <row r="96" spans="1:9" ht="36" customHeight="1" x14ac:dyDescent="0.25">
      <c r="A96" s="58" t="s">
        <v>154</v>
      </c>
      <c r="B96" s="20" t="s">
        <v>150</v>
      </c>
      <c r="C96" s="43" t="s">
        <v>155</v>
      </c>
      <c r="D96" s="18"/>
      <c r="E96" s="41">
        <v>70</v>
      </c>
      <c r="F96" s="41">
        <f t="shared" si="46"/>
        <v>63</v>
      </c>
      <c r="G96" s="41">
        <f t="shared" si="47"/>
        <v>59.5</v>
      </c>
      <c r="H96" s="41">
        <f t="shared" si="39"/>
        <v>56</v>
      </c>
      <c r="I96" s="53"/>
    </row>
    <row r="97" spans="1:9" ht="36" customHeight="1" thickBot="1" x14ac:dyDescent="0.3">
      <c r="A97" s="59" t="s">
        <v>156</v>
      </c>
      <c r="B97" s="25" t="s">
        <v>150</v>
      </c>
      <c r="C97" s="45" t="s">
        <v>38</v>
      </c>
      <c r="D97" s="26"/>
      <c r="E97" s="41">
        <v>70</v>
      </c>
      <c r="F97" s="41">
        <f t="shared" si="46"/>
        <v>63</v>
      </c>
      <c r="G97" s="41">
        <f t="shared" si="47"/>
        <v>59.5</v>
      </c>
      <c r="H97" s="41">
        <f t="shared" si="39"/>
        <v>56</v>
      </c>
      <c r="I97" s="54"/>
    </row>
    <row r="98" spans="1:9" ht="24.75" customHeight="1" x14ac:dyDescent="0.25">
      <c r="A98" s="86" t="s">
        <v>240</v>
      </c>
      <c r="B98" s="87"/>
      <c r="C98" s="87"/>
      <c r="D98" s="87"/>
      <c r="E98" s="87"/>
      <c r="F98" s="87"/>
      <c r="G98" s="87"/>
      <c r="H98" s="88"/>
      <c r="I98" s="89"/>
    </row>
    <row r="99" spans="1:9" ht="56.25" customHeight="1" thickBot="1" x14ac:dyDescent="0.3">
      <c r="A99" s="59" t="s">
        <v>157</v>
      </c>
      <c r="B99" s="25" t="s">
        <v>158</v>
      </c>
      <c r="C99" s="45" t="s">
        <v>41</v>
      </c>
      <c r="D99" s="33"/>
      <c r="E99" s="41">
        <v>60</v>
      </c>
      <c r="F99" s="41">
        <f t="shared" ref="F99" si="48">E99-E99*10/100</f>
        <v>54</v>
      </c>
      <c r="G99" s="41">
        <f t="shared" ref="G99" si="49">E99-E99*15/100</f>
        <v>51</v>
      </c>
      <c r="H99" s="41">
        <f t="shared" si="39"/>
        <v>48</v>
      </c>
      <c r="I99" s="52"/>
    </row>
    <row r="100" spans="1:9" ht="24.75" customHeight="1" x14ac:dyDescent="0.25">
      <c r="A100" s="86" t="s">
        <v>241</v>
      </c>
      <c r="B100" s="87"/>
      <c r="C100" s="87"/>
      <c r="D100" s="87"/>
      <c r="E100" s="87"/>
      <c r="F100" s="87"/>
      <c r="G100" s="87"/>
      <c r="H100" s="88"/>
      <c r="I100" s="89"/>
    </row>
    <row r="101" spans="1:9" ht="42" customHeight="1" x14ac:dyDescent="0.25">
      <c r="A101" s="58" t="s">
        <v>159</v>
      </c>
      <c r="B101" s="22" t="s">
        <v>160</v>
      </c>
      <c r="C101" s="43" t="s">
        <v>39</v>
      </c>
      <c r="D101" s="18"/>
      <c r="E101" s="41">
        <v>60</v>
      </c>
      <c r="F101" s="41">
        <f t="shared" ref="F101" si="50">E101-E101*10/100</f>
        <v>54</v>
      </c>
      <c r="G101" s="41">
        <f t="shared" ref="G101" si="51">E101-E101*15/100</f>
        <v>51</v>
      </c>
      <c r="H101" s="41">
        <f t="shared" si="39"/>
        <v>48</v>
      </c>
      <c r="I101" s="53"/>
    </row>
    <row r="102" spans="1:9" ht="39" customHeight="1" x14ac:dyDescent="0.25">
      <c r="A102" s="58" t="s">
        <v>161</v>
      </c>
      <c r="B102" s="20" t="s">
        <v>158</v>
      </c>
      <c r="C102" s="43" t="s">
        <v>26</v>
      </c>
      <c r="D102" s="18"/>
      <c r="E102" s="41">
        <v>70</v>
      </c>
      <c r="F102" s="41">
        <f t="shared" ref="F102" si="52">E102-E102*10/100</f>
        <v>63</v>
      </c>
      <c r="G102" s="41">
        <f t="shared" ref="G102" si="53">E102-E102*15/100</f>
        <v>59.5</v>
      </c>
      <c r="H102" s="41">
        <f t="shared" si="39"/>
        <v>56</v>
      </c>
      <c r="I102" s="53"/>
    </row>
    <row r="103" spans="1:9" ht="39" customHeight="1" thickBot="1" x14ac:dyDescent="0.3">
      <c r="A103" s="63" t="s">
        <v>272</v>
      </c>
      <c r="B103" s="24" t="s">
        <v>158</v>
      </c>
      <c r="C103" s="44" t="s">
        <v>273</v>
      </c>
      <c r="D103" s="19"/>
      <c r="E103" s="42">
        <v>80</v>
      </c>
      <c r="F103" s="42">
        <f t="shared" ref="F103" si="54">E103-E103*10/100</f>
        <v>72</v>
      </c>
      <c r="G103" s="42">
        <f t="shared" ref="G103" si="55">E103-E103*15/100</f>
        <v>68</v>
      </c>
      <c r="H103" s="42">
        <f t="shared" si="39"/>
        <v>64</v>
      </c>
      <c r="I103" s="50"/>
    </row>
    <row r="104" spans="1:9" ht="27" customHeight="1" x14ac:dyDescent="0.25">
      <c r="A104" s="90" t="s">
        <v>242</v>
      </c>
      <c r="B104" s="91"/>
      <c r="C104" s="91"/>
      <c r="D104" s="91"/>
      <c r="E104" s="91"/>
      <c r="F104" s="91"/>
      <c r="G104" s="91"/>
      <c r="H104" s="92"/>
      <c r="I104" s="93"/>
    </row>
    <row r="105" spans="1:9" ht="39" customHeight="1" x14ac:dyDescent="0.25">
      <c r="A105" s="58" t="s">
        <v>163</v>
      </c>
      <c r="B105" s="20" t="s">
        <v>158</v>
      </c>
      <c r="C105" s="43" t="s">
        <v>34</v>
      </c>
      <c r="D105" s="18"/>
      <c r="E105" s="41">
        <v>60</v>
      </c>
      <c r="F105" s="41">
        <f t="shared" ref="F105:F106" si="56">E105-E105*10/100</f>
        <v>54</v>
      </c>
      <c r="G105" s="41">
        <f t="shared" ref="G105:G106" si="57">E105-E105*15/100</f>
        <v>51</v>
      </c>
      <c r="H105" s="41">
        <f t="shared" si="39"/>
        <v>48</v>
      </c>
      <c r="I105" s="53"/>
    </row>
    <row r="106" spans="1:9" ht="50.25" customHeight="1" x14ac:dyDescent="0.25">
      <c r="A106" s="58" t="s">
        <v>164</v>
      </c>
      <c r="B106" s="20" t="s">
        <v>158</v>
      </c>
      <c r="C106" s="43" t="s">
        <v>33</v>
      </c>
      <c r="D106" s="18"/>
      <c r="E106" s="41">
        <v>60</v>
      </c>
      <c r="F106" s="41">
        <f t="shared" si="56"/>
        <v>54</v>
      </c>
      <c r="G106" s="41">
        <f t="shared" si="57"/>
        <v>51</v>
      </c>
      <c r="H106" s="41">
        <f t="shared" si="39"/>
        <v>48</v>
      </c>
      <c r="I106" s="53"/>
    </row>
    <row r="107" spans="1:9" ht="50.25" customHeight="1" x14ac:dyDescent="0.25">
      <c r="A107" s="58" t="s">
        <v>165</v>
      </c>
      <c r="B107" s="22" t="s">
        <v>160</v>
      </c>
      <c r="C107" s="43" t="s">
        <v>30</v>
      </c>
      <c r="D107" s="18"/>
      <c r="E107" s="41">
        <v>60</v>
      </c>
      <c r="F107" s="41">
        <f t="shared" ref="F107:F113" si="58">E107-E107*10/100</f>
        <v>54</v>
      </c>
      <c r="G107" s="41">
        <f t="shared" ref="G107:G113" si="59">E107-E107*15/100</f>
        <v>51</v>
      </c>
      <c r="H107" s="41">
        <f t="shared" si="39"/>
        <v>48</v>
      </c>
      <c r="I107" s="53"/>
    </row>
    <row r="108" spans="1:9" ht="50.25" customHeight="1" x14ac:dyDescent="0.25">
      <c r="A108" s="58" t="s">
        <v>166</v>
      </c>
      <c r="B108" s="20" t="s">
        <v>158</v>
      </c>
      <c r="C108" s="43" t="s">
        <v>30</v>
      </c>
      <c r="D108" s="18"/>
      <c r="E108" s="41">
        <v>60</v>
      </c>
      <c r="F108" s="41">
        <f t="shared" si="58"/>
        <v>54</v>
      </c>
      <c r="G108" s="41">
        <f t="shared" si="59"/>
        <v>51</v>
      </c>
      <c r="H108" s="41">
        <f t="shared" si="39"/>
        <v>48</v>
      </c>
      <c r="I108" s="53"/>
    </row>
    <row r="109" spans="1:9" ht="50.25" customHeight="1" x14ac:dyDescent="0.25">
      <c r="A109" s="58" t="s">
        <v>168</v>
      </c>
      <c r="B109" s="22" t="s">
        <v>160</v>
      </c>
      <c r="C109" s="43" t="s">
        <v>36</v>
      </c>
      <c r="D109" s="18"/>
      <c r="E109" s="41">
        <v>60</v>
      </c>
      <c r="F109" s="41">
        <f t="shared" si="58"/>
        <v>54</v>
      </c>
      <c r="G109" s="41">
        <f t="shared" si="59"/>
        <v>51</v>
      </c>
      <c r="H109" s="41">
        <f t="shared" si="39"/>
        <v>48</v>
      </c>
      <c r="I109" s="53"/>
    </row>
    <row r="110" spans="1:9" ht="50.25" customHeight="1" x14ac:dyDescent="0.25">
      <c r="A110" s="58" t="s">
        <v>167</v>
      </c>
      <c r="B110" s="20" t="s">
        <v>158</v>
      </c>
      <c r="C110" s="43" t="s">
        <v>36</v>
      </c>
      <c r="D110" s="18"/>
      <c r="E110" s="41">
        <v>60</v>
      </c>
      <c r="F110" s="41">
        <f t="shared" si="58"/>
        <v>54</v>
      </c>
      <c r="G110" s="41">
        <f t="shared" si="59"/>
        <v>51</v>
      </c>
      <c r="H110" s="41">
        <f t="shared" si="39"/>
        <v>48</v>
      </c>
      <c r="I110" s="53"/>
    </row>
    <row r="111" spans="1:9" ht="41.25" customHeight="1" x14ac:dyDescent="0.25">
      <c r="A111" s="58" t="s">
        <v>169</v>
      </c>
      <c r="B111" s="20" t="s">
        <v>158</v>
      </c>
      <c r="C111" s="43" t="s">
        <v>35</v>
      </c>
      <c r="D111" s="18"/>
      <c r="E111" s="41">
        <v>70</v>
      </c>
      <c r="F111" s="41">
        <f t="shared" si="58"/>
        <v>63</v>
      </c>
      <c r="G111" s="41">
        <f t="shared" si="59"/>
        <v>59.5</v>
      </c>
      <c r="H111" s="41">
        <f t="shared" si="39"/>
        <v>56</v>
      </c>
      <c r="I111" s="53"/>
    </row>
    <row r="112" spans="1:9" ht="48" customHeight="1" x14ac:dyDescent="0.25">
      <c r="A112" s="58" t="s">
        <v>170</v>
      </c>
      <c r="B112" s="20" t="s">
        <v>158</v>
      </c>
      <c r="C112" s="43" t="s">
        <v>25</v>
      </c>
      <c r="D112" s="18"/>
      <c r="E112" s="41">
        <v>70</v>
      </c>
      <c r="F112" s="41">
        <f t="shared" si="58"/>
        <v>63</v>
      </c>
      <c r="G112" s="41">
        <f t="shared" si="59"/>
        <v>59.5</v>
      </c>
      <c r="H112" s="41">
        <f t="shared" si="39"/>
        <v>56</v>
      </c>
      <c r="I112" s="53"/>
    </row>
    <row r="113" spans="1:9" ht="51.75" customHeight="1" thickBot="1" x14ac:dyDescent="0.3">
      <c r="A113" s="59" t="s">
        <v>162</v>
      </c>
      <c r="B113" s="25" t="s">
        <v>158</v>
      </c>
      <c r="C113" s="45" t="s">
        <v>38</v>
      </c>
      <c r="D113" s="11"/>
      <c r="E113" s="41">
        <v>70</v>
      </c>
      <c r="F113" s="41">
        <f t="shared" si="58"/>
        <v>63</v>
      </c>
      <c r="G113" s="41">
        <f t="shared" si="59"/>
        <v>59.5</v>
      </c>
      <c r="H113" s="41">
        <f t="shared" si="39"/>
        <v>56</v>
      </c>
      <c r="I113" s="54"/>
    </row>
    <row r="114" spans="1:9" ht="33.75" customHeight="1" x14ac:dyDescent="0.25">
      <c r="A114" s="86" t="s">
        <v>243</v>
      </c>
      <c r="B114" s="87"/>
      <c r="C114" s="87"/>
      <c r="D114" s="87"/>
      <c r="E114" s="87"/>
      <c r="F114" s="87"/>
      <c r="G114" s="87"/>
      <c r="H114" s="88"/>
      <c r="I114" s="89"/>
    </row>
    <row r="115" spans="1:9" ht="45.75" customHeight="1" thickBot="1" x14ac:dyDescent="0.3">
      <c r="A115" s="59" t="s">
        <v>171</v>
      </c>
      <c r="B115" s="25" t="s">
        <v>172</v>
      </c>
      <c r="C115" s="45" t="s">
        <v>23</v>
      </c>
      <c r="D115" s="5"/>
      <c r="E115" s="41">
        <v>70</v>
      </c>
      <c r="F115" s="41">
        <f t="shared" ref="F115" si="60">E115-E115*10/100</f>
        <v>63</v>
      </c>
      <c r="G115" s="41">
        <f t="shared" ref="G115" si="61">E115-E115*15/100</f>
        <v>59.5</v>
      </c>
      <c r="H115" s="41">
        <f t="shared" si="39"/>
        <v>56</v>
      </c>
      <c r="I115" s="54"/>
    </row>
    <row r="116" spans="1:9" ht="28.5" customHeight="1" x14ac:dyDescent="0.25">
      <c r="A116" s="86" t="s">
        <v>244</v>
      </c>
      <c r="B116" s="87"/>
      <c r="C116" s="87"/>
      <c r="D116" s="87"/>
      <c r="E116" s="87"/>
      <c r="F116" s="87"/>
      <c r="G116" s="87"/>
      <c r="H116" s="88"/>
      <c r="I116" s="89"/>
    </row>
    <row r="117" spans="1:9" ht="28.5" customHeight="1" x14ac:dyDescent="0.25">
      <c r="A117" s="58" t="s">
        <v>174</v>
      </c>
      <c r="B117" s="34" t="s">
        <v>173</v>
      </c>
      <c r="C117" s="43" t="s">
        <v>28</v>
      </c>
      <c r="D117" s="35"/>
      <c r="E117" s="41">
        <v>80</v>
      </c>
      <c r="F117" s="41">
        <f t="shared" ref="F117" si="62">E117-E117*10/100</f>
        <v>72</v>
      </c>
      <c r="G117" s="41">
        <f t="shared" ref="G117" si="63">E117-E117*15/100</f>
        <v>68</v>
      </c>
      <c r="H117" s="41">
        <f t="shared" si="39"/>
        <v>64</v>
      </c>
      <c r="I117" s="53"/>
    </row>
    <row r="118" spans="1:9" ht="28.5" customHeight="1" x14ac:dyDescent="0.25">
      <c r="A118" s="58" t="s">
        <v>175</v>
      </c>
      <c r="B118" s="20" t="s">
        <v>176</v>
      </c>
      <c r="C118" s="43" t="s">
        <v>28</v>
      </c>
      <c r="D118" s="35"/>
      <c r="E118" s="41">
        <v>80</v>
      </c>
      <c r="F118" s="41">
        <f t="shared" ref="F118:F125" si="64">E118-E118*10/100</f>
        <v>72</v>
      </c>
      <c r="G118" s="41">
        <f t="shared" ref="G118:G125" si="65">E118-E118*15/100</f>
        <v>68</v>
      </c>
      <c r="H118" s="41">
        <f t="shared" si="39"/>
        <v>64</v>
      </c>
      <c r="I118" s="53"/>
    </row>
    <row r="119" spans="1:9" ht="28.5" customHeight="1" x14ac:dyDescent="0.25">
      <c r="A119" s="58" t="s">
        <v>177</v>
      </c>
      <c r="B119" s="20" t="s">
        <v>176</v>
      </c>
      <c r="C119" s="4" t="s">
        <v>29</v>
      </c>
      <c r="D119" s="35"/>
      <c r="E119" s="41">
        <v>80</v>
      </c>
      <c r="F119" s="41">
        <f t="shared" si="64"/>
        <v>72</v>
      </c>
      <c r="G119" s="41">
        <f t="shared" si="65"/>
        <v>68</v>
      </c>
      <c r="H119" s="41">
        <f t="shared" si="39"/>
        <v>64</v>
      </c>
      <c r="I119" s="53"/>
    </row>
    <row r="120" spans="1:9" ht="28.5" customHeight="1" x14ac:dyDescent="0.25">
      <c r="A120" s="58" t="s">
        <v>178</v>
      </c>
      <c r="B120" s="34" t="s">
        <v>173</v>
      </c>
      <c r="C120" s="43" t="s">
        <v>30</v>
      </c>
      <c r="D120" s="35"/>
      <c r="E120" s="41">
        <v>80</v>
      </c>
      <c r="F120" s="41">
        <f t="shared" si="64"/>
        <v>72</v>
      </c>
      <c r="G120" s="41">
        <f t="shared" si="65"/>
        <v>68</v>
      </c>
      <c r="H120" s="41">
        <f t="shared" si="39"/>
        <v>64</v>
      </c>
      <c r="I120" s="53"/>
    </row>
    <row r="121" spans="1:9" ht="28.5" customHeight="1" x14ac:dyDescent="0.25">
      <c r="A121" s="58" t="s">
        <v>179</v>
      </c>
      <c r="B121" s="34" t="s">
        <v>173</v>
      </c>
      <c r="C121" s="43" t="s">
        <v>24</v>
      </c>
      <c r="D121" s="35"/>
      <c r="E121" s="41">
        <v>80</v>
      </c>
      <c r="F121" s="41">
        <f t="shared" si="64"/>
        <v>72</v>
      </c>
      <c r="G121" s="41">
        <f t="shared" si="65"/>
        <v>68</v>
      </c>
      <c r="H121" s="41">
        <f t="shared" si="39"/>
        <v>64</v>
      </c>
      <c r="I121" s="53"/>
    </row>
    <row r="122" spans="1:9" ht="28.5" customHeight="1" x14ac:dyDescent="0.25">
      <c r="A122" s="58" t="s">
        <v>180</v>
      </c>
      <c r="B122" s="20" t="s">
        <v>176</v>
      </c>
      <c r="C122" s="43" t="s">
        <v>24</v>
      </c>
      <c r="D122" s="35"/>
      <c r="E122" s="41">
        <v>80</v>
      </c>
      <c r="F122" s="41">
        <f t="shared" si="64"/>
        <v>72</v>
      </c>
      <c r="G122" s="41">
        <f t="shared" si="65"/>
        <v>68</v>
      </c>
      <c r="H122" s="41">
        <f t="shared" si="39"/>
        <v>64</v>
      </c>
      <c r="I122" s="53"/>
    </row>
    <row r="123" spans="1:9" ht="28.5" customHeight="1" x14ac:dyDescent="0.25">
      <c r="A123" s="58" t="s">
        <v>181</v>
      </c>
      <c r="B123" s="34" t="s">
        <v>173</v>
      </c>
      <c r="C123" s="43" t="s">
        <v>27</v>
      </c>
      <c r="D123" s="35"/>
      <c r="E123" s="41">
        <v>80</v>
      </c>
      <c r="F123" s="41">
        <f t="shared" si="64"/>
        <v>72</v>
      </c>
      <c r="G123" s="41">
        <f t="shared" si="65"/>
        <v>68</v>
      </c>
      <c r="H123" s="41">
        <f t="shared" si="39"/>
        <v>64</v>
      </c>
      <c r="I123" s="53"/>
    </row>
    <row r="124" spans="1:9" ht="41.25" customHeight="1" x14ac:dyDescent="0.25">
      <c r="A124" s="58" t="s">
        <v>182</v>
      </c>
      <c r="B124" s="34" t="s">
        <v>173</v>
      </c>
      <c r="C124" s="43" t="s">
        <v>25</v>
      </c>
      <c r="D124" s="35"/>
      <c r="E124" s="41">
        <v>80</v>
      </c>
      <c r="F124" s="41">
        <f t="shared" si="64"/>
        <v>72</v>
      </c>
      <c r="G124" s="41">
        <f t="shared" si="65"/>
        <v>68</v>
      </c>
      <c r="H124" s="41">
        <f t="shared" si="39"/>
        <v>64</v>
      </c>
      <c r="I124" s="53"/>
    </row>
    <row r="125" spans="1:9" ht="37.5" customHeight="1" thickBot="1" x14ac:dyDescent="0.3">
      <c r="A125" s="59" t="s">
        <v>183</v>
      </c>
      <c r="B125" s="25" t="s">
        <v>176</v>
      </c>
      <c r="C125" s="45" t="s">
        <v>26</v>
      </c>
      <c r="D125" s="10"/>
      <c r="E125" s="41">
        <v>80</v>
      </c>
      <c r="F125" s="41">
        <f t="shared" si="64"/>
        <v>72</v>
      </c>
      <c r="G125" s="41">
        <f t="shared" si="65"/>
        <v>68</v>
      </c>
      <c r="H125" s="41">
        <f t="shared" si="39"/>
        <v>64</v>
      </c>
      <c r="I125" s="54"/>
    </row>
    <row r="126" spans="1:9" ht="28.5" customHeight="1" x14ac:dyDescent="0.25">
      <c r="A126" s="86" t="s">
        <v>245</v>
      </c>
      <c r="B126" s="87"/>
      <c r="C126" s="87"/>
      <c r="D126" s="87"/>
      <c r="E126" s="87"/>
      <c r="F126" s="87"/>
      <c r="G126" s="87"/>
      <c r="H126" s="88"/>
      <c r="I126" s="89"/>
    </row>
    <row r="127" spans="1:9" ht="39" customHeight="1" thickBot="1" x14ac:dyDescent="0.3">
      <c r="A127" s="59" t="s">
        <v>184</v>
      </c>
      <c r="B127" s="25" t="s">
        <v>185</v>
      </c>
      <c r="C127" s="45" t="s">
        <v>24</v>
      </c>
      <c r="D127" s="26"/>
      <c r="E127" s="46">
        <v>60</v>
      </c>
      <c r="F127" s="46">
        <f t="shared" ref="F127" si="66">E127-E127*10/100</f>
        <v>54</v>
      </c>
      <c r="G127" s="46">
        <f t="shared" ref="G127" si="67">E127-E127*15/100</f>
        <v>51</v>
      </c>
      <c r="H127" s="46">
        <f t="shared" si="39"/>
        <v>48</v>
      </c>
      <c r="I127" s="54"/>
    </row>
    <row r="128" spans="1:9" ht="28.5" customHeight="1" x14ac:dyDescent="0.25">
      <c r="A128" s="86" t="s">
        <v>274</v>
      </c>
      <c r="B128" s="87"/>
      <c r="C128" s="87"/>
      <c r="D128" s="87"/>
      <c r="E128" s="87"/>
      <c r="F128" s="87"/>
      <c r="G128" s="87"/>
      <c r="H128" s="87"/>
      <c r="I128" s="89"/>
    </row>
    <row r="129" spans="1:9" ht="28.5" customHeight="1" x14ac:dyDescent="0.25">
      <c r="A129" s="58" t="s">
        <v>186</v>
      </c>
      <c r="B129" s="20" t="s">
        <v>185</v>
      </c>
      <c r="C129" s="43" t="s">
        <v>34</v>
      </c>
      <c r="D129" s="18"/>
      <c r="E129" s="41">
        <v>60</v>
      </c>
      <c r="F129" s="41">
        <f t="shared" ref="F129:F130" si="68">E129-E129*10/100</f>
        <v>54</v>
      </c>
      <c r="G129" s="41">
        <f t="shared" ref="G129:G130" si="69">E129-E129*15/100</f>
        <v>51</v>
      </c>
      <c r="H129" s="41">
        <f t="shared" si="39"/>
        <v>48</v>
      </c>
      <c r="I129" s="53"/>
    </row>
    <row r="130" spans="1:9" ht="28.5" customHeight="1" x14ac:dyDescent="0.25">
      <c r="A130" s="58" t="s">
        <v>187</v>
      </c>
      <c r="B130" s="20" t="s">
        <v>185</v>
      </c>
      <c r="C130" s="43" t="s">
        <v>33</v>
      </c>
      <c r="D130" s="18"/>
      <c r="E130" s="41">
        <v>60</v>
      </c>
      <c r="F130" s="41">
        <f t="shared" si="68"/>
        <v>54</v>
      </c>
      <c r="G130" s="41">
        <f t="shared" si="69"/>
        <v>51</v>
      </c>
      <c r="H130" s="41">
        <f t="shared" si="39"/>
        <v>48</v>
      </c>
      <c r="I130" s="53"/>
    </row>
    <row r="131" spans="1:9" ht="28.5" customHeight="1" x14ac:dyDescent="0.25">
      <c r="A131" s="58" t="s">
        <v>188</v>
      </c>
      <c r="B131" s="20" t="s">
        <v>185</v>
      </c>
      <c r="C131" s="43" t="s">
        <v>30</v>
      </c>
      <c r="D131" s="18"/>
      <c r="E131" s="41">
        <v>60</v>
      </c>
      <c r="F131" s="41">
        <f t="shared" ref="F131:F133" si="70">E131-E131*10/100</f>
        <v>54</v>
      </c>
      <c r="G131" s="41">
        <f t="shared" ref="G131:G133" si="71">E131-E131*15/100</f>
        <v>51</v>
      </c>
      <c r="H131" s="41">
        <f t="shared" si="39"/>
        <v>48</v>
      </c>
      <c r="I131" s="53"/>
    </row>
    <row r="132" spans="1:9" ht="28.5" customHeight="1" x14ac:dyDescent="0.25">
      <c r="A132" s="58" t="s">
        <v>189</v>
      </c>
      <c r="B132" s="20" t="s">
        <v>185</v>
      </c>
      <c r="C132" s="43" t="s">
        <v>35</v>
      </c>
      <c r="D132" s="18"/>
      <c r="E132" s="41">
        <v>70</v>
      </c>
      <c r="F132" s="41">
        <f t="shared" si="70"/>
        <v>63</v>
      </c>
      <c r="G132" s="41">
        <f t="shared" si="71"/>
        <v>59.5</v>
      </c>
      <c r="H132" s="41">
        <f t="shared" si="39"/>
        <v>56</v>
      </c>
      <c r="I132" s="53"/>
    </row>
    <row r="133" spans="1:9" ht="28.5" customHeight="1" x14ac:dyDescent="0.25">
      <c r="A133" s="58" t="s">
        <v>190</v>
      </c>
      <c r="B133" s="20" t="s">
        <v>185</v>
      </c>
      <c r="C133" s="43" t="s">
        <v>25</v>
      </c>
      <c r="D133" s="18"/>
      <c r="E133" s="41">
        <v>70</v>
      </c>
      <c r="F133" s="41">
        <f t="shared" si="70"/>
        <v>63</v>
      </c>
      <c r="G133" s="41">
        <f t="shared" si="71"/>
        <v>59.5</v>
      </c>
      <c r="H133" s="41">
        <f t="shared" si="39"/>
        <v>56</v>
      </c>
      <c r="I133" s="53"/>
    </row>
    <row r="134" spans="1:9" ht="31.5" customHeight="1" thickBot="1" x14ac:dyDescent="0.3">
      <c r="A134" s="63" t="s">
        <v>275</v>
      </c>
      <c r="B134" s="24" t="s">
        <v>185</v>
      </c>
      <c r="C134" s="44" t="s">
        <v>7</v>
      </c>
      <c r="D134" s="19"/>
      <c r="E134" s="42">
        <v>100</v>
      </c>
      <c r="F134" s="42">
        <f t="shared" ref="F134" si="72">E134-E134*10/100</f>
        <v>90</v>
      </c>
      <c r="G134" s="42">
        <f t="shared" ref="G134" si="73">E134-E134*15/100</f>
        <v>85</v>
      </c>
      <c r="H134" s="42">
        <f t="shared" si="39"/>
        <v>80</v>
      </c>
      <c r="I134" s="50"/>
    </row>
    <row r="135" spans="1:9" ht="28.5" customHeight="1" x14ac:dyDescent="0.25">
      <c r="A135" s="90" t="s">
        <v>246</v>
      </c>
      <c r="B135" s="91"/>
      <c r="C135" s="91"/>
      <c r="D135" s="91"/>
      <c r="E135" s="91"/>
      <c r="F135" s="91"/>
      <c r="G135" s="91"/>
      <c r="H135" s="92"/>
      <c r="I135" s="93"/>
    </row>
    <row r="136" spans="1:9" ht="32.25" customHeight="1" x14ac:dyDescent="0.25">
      <c r="A136" s="58" t="s">
        <v>191</v>
      </c>
      <c r="B136" s="20" t="s">
        <v>193</v>
      </c>
      <c r="C136" s="43" t="s">
        <v>31</v>
      </c>
      <c r="D136" s="18"/>
      <c r="E136" s="41">
        <v>80</v>
      </c>
      <c r="F136" s="41">
        <f t="shared" ref="F136:F137" si="74">E136-E136*10/100</f>
        <v>72</v>
      </c>
      <c r="G136" s="41">
        <f t="shared" ref="G136:G137" si="75">E136-E136*15/100</f>
        <v>68</v>
      </c>
      <c r="H136" s="41">
        <f t="shared" si="39"/>
        <v>64</v>
      </c>
      <c r="I136" s="53"/>
    </row>
    <row r="137" spans="1:9" ht="33.75" customHeight="1" thickBot="1" x14ac:dyDescent="0.3">
      <c r="A137" s="59" t="s">
        <v>192</v>
      </c>
      <c r="B137" s="25" t="s">
        <v>193</v>
      </c>
      <c r="C137" s="45" t="s">
        <v>32</v>
      </c>
      <c r="D137" s="26"/>
      <c r="E137" s="41">
        <v>80</v>
      </c>
      <c r="F137" s="41">
        <f t="shared" si="74"/>
        <v>72</v>
      </c>
      <c r="G137" s="41">
        <f t="shared" si="75"/>
        <v>68</v>
      </c>
      <c r="H137" s="41">
        <f t="shared" si="39"/>
        <v>64</v>
      </c>
      <c r="I137" s="54"/>
    </row>
    <row r="138" spans="1:9" ht="28.5" customHeight="1" x14ac:dyDescent="0.25">
      <c r="A138" s="86" t="s">
        <v>247</v>
      </c>
      <c r="B138" s="87"/>
      <c r="C138" s="87"/>
      <c r="D138" s="87"/>
      <c r="E138" s="87"/>
      <c r="F138" s="87"/>
      <c r="G138" s="87"/>
      <c r="H138" s="88"/>
      <c r="I138" s="89"/>
    </row>
    <row r="139" spans="1:9" ht="28.5" customHeight="1" x14ac:dyDescent="0.25">
      <c r="A139" s="58" t="s">
        <v>196</v>
      </c>
      <c r="B139" s="34" t="s">
        <v>195</v>
      </c>
      <c r="C139" s="43" t="s">
        <v>51</v>
      </c>
      <c r="D139" s="18"/>
      <c r="E139" s="41">
        <v>80</v>
      </c>
      <c r="F139" s="41">
        <f t="shared" ref="F139:F141" si="76">E139-E139*10/100</f>
        <v>72</v>
      </c>
      <c r="G139" s="41">
        <f t="shared" ref="G139:G141" si="77">E139-E139*15/100</f>
        <v>68</v>
      </c>
      <c r="H139" s="41">
        <f t="shared" si="39"/>
        <v>64</v>
      </c>
      <c r="I139" s="53"/>
    </row>
    <row r="140" spans="1:9" ht="36.75" customHeight="1" x14ac:dyDescent="0.25">
      <c r="A140" s="58" t="s">
        <v>197</v>
      </c>
      <c r="B140" s="34" t="s">
        <v>195</v>
      </c>
      <c r="C140" s="43" t="s">
        <v>52</v>
      </c>
      <c r="D140" s="6"/>
      <c r="E140" s="41">
        <v>80</v>
      </c>
      <c r="F140" s="41">
        <f t="shared" si="76"/>
        <v>72</v>
      </c>
      <c r="G140" s="41">
        <f t="shared" si="77"/>
        <v>68</v>
      </c>
      <c r="H140" s="41">
        <f t="shared" si="39"/>
        <v>64</v>
      </c>
      <c r="I140" s="53"/>
    </row>
    <row r="141" spans="1:9" ht="34.5" customHeight="1" thickBot="1" x14ac:dyDescent="0.3">
      <c r="A141" s="59" t="s">
        <v>198</v>
      </c>
      <c r="B141" s="25" t="s">
        <v>194</v>
      </c>
      <c r="C141" s="45" t="s">
        <v>50</v>
      </c>
      <c r="D141" s="5"/>
      <c r="E141" s="41">
        <v>80</v>
      </c>
      <c r="F141" s="41">
        <f t="shared" si="76"/>
        <v>72</v>
      </c>
      <c r="G141" s="41">
        <f t="shared" si="77"/>
        <v>68</v>
      </c>
      <c r="H141" s="41">
        <f t="shared" si="39"/>
        <v>64</v>
      </c>
      <c r="I141" s="54"/>
    </row>
    <row r="142" spans="1:9" ht="30.75" customHeight="1" x14ac:dyDescent="0.25">
      <c r="A142" s="86" t="s">
        <v>248</v>
      </c>
      <c r="B142" s="87"/>
      <c r="C142" s="87"/>
      <c r="D142" s="87"/>
      <c r="E142" s="87"/>
      <c r="F142" s="87"/>
      <c r="G142" s="87"/>
      <c r="H142" s="88"/>
      <c r="I142" s="89"/>
    </row>
    <row r="143" spans="1:9" ht="34.5" customHeight="1" x14ac:dyDescent="0.25">
      <c r="A143" s="2" t="s">
        <v>199</v>
      </c>
      <c r="B143" s="20" t="s">
        <v>200</v>
      </c>
      <c r="C143" s="43" t="s">
        <v>49</v>
      </c>
      <c r="D143" s="18"/>
      <c r="E143" s="41">
        <v>80</v>
      </c>
      <c r="F143" s="41">
        <f t="shared" ref="F143:F144" si="78">E143-E143*10/100</f>
        <v>72</v>
      </c>
      <c r="G143" s="41">
        <f t="shared" ref="G143:G144" si="79">E143-E143*15/100</f>
        <v>68</v>
      </c>
      <c r="H143" s="41">
        <f t="shared" si="39"/>
        <v>64</v>
      </c>
      <c r="I143" s="53"/>
    </row>
    <row r="144" spans="1:9" ht="34.5" customHeight="1" thickBot="1" x14ac:dyDescent="0.3">
      <c r="A144" s="3" t="s">
        <v>201</v>
      </c>
      <c r="B144" s="25" t="s">
        <v>200</v>
      </c>
      <c r="C144" s="45" t="s">
        <v>202</v>
      </c>
      <c r="D144" s="26"/>
      <c r="E144" s="41">
        <v>80</v>
      </c>
      <c r="F144" s="41">
        <f t="shared" si="78"/>
        <v>72</v>
      </c>
      <c r="G144" s="41">
        <f t="shared" si="79"/>
        <v>68</v>
      </c>
      <c r="H144" s="41">
        <f t="shared" si="39"/>
        <v>64</v>
      </c>
      <c r="I144" s="54"/>
    </row>
    <row r="145" spans="1:9" ht="27.75" customHeight="1" x14ac:dyDescent="0.25">
      <c r="A145" s="86" t="s">
        <v>249</v>
      </c>
      <c r="B145" s="87"/>
      <c r="C145" s="87"/>
      <c r="D145" s="87"/>
      <c r="E145" s="87"/>
      <c r="F145" s="87"/>
      <c r="G145" s="87"/>
      <c r="H145" s="88"/>
      <c r="I145" s="89"/>
    </row>
    <row r="146" spans="1:9" ht="42.75" customHeight="1" x14ac:dyDescent="0.25">
      <c r="A146" s="2" t="s">
        <v>203</v>
      </c>
      <c r="B146" s="23" t="s">
        <v>204</v>
      </c>
      <c r="C146" s="43" t="s">
        <v>48</v>
      </c>
      <c r="D146" s="32"/>
      <c r="E146" s="41">
        <v>80</v>
      </c>
      <c r="F146" s="41">
        <f t="shared" ref="F146:F147" si="80">E146-E146*10/100</f>
        <v>72</v>
      </c>
      <c r="G146" s="41">
        <f t="shared" ref="G146:G147" si="81">E146-E146*15/100</f>
        <v>68</v>
      </c>
      <c r="H146" s="41">
        <f t="shared" si="39"/>
        <v>64</v>
      </c>
      <c r="I146" s="51"/>
    </row>
    <row r="147" spans="1:9" ht="42.75" customHeight="1" thickBot="1" x14ac:dyDescent="0.3">
      <c r="A147" s="3" t="s">
        <v>205</v>
      </c>
      <c r="B147" s="36" t="s">
        <v>204</v>
      </c>
      <c r="C147" s="45" t="s">
        <v>206</v>
      </c>
      <c r="D147" s="33"/>
      <c r="E147" s="41">
        <v>80</v>
      </c>
      <c r="F147" s="41">
        <f t="shared" si="80"/>
        <v>72</v>
      </c>
      <c r="G147" s="41">
        <f t="shared" si="81"/>
        <v>68</v>
      </c>
      <c r="H147" s="41">
        <f t="shared" si="39"/>
        <v>64</v>
      </c>
      <c r="I147" s="52"/>
    </row>
    <row r="148" spans="1:9" ht="27.75" customHeight="1" x14ac:dyDescent="0.25">
      <c r="A148" s="86" t="s">
        <v>250</v>
      </c>
      <c r="B148" s="87"/>
      <c r="C148" s="87"/>
      <c r="D148" s="87"/>
      <c r="E148" s="87"/>
      <c r="F148" s="87"/>
      <c r="G148" s="87"/>
      <c r="H148" s="88"/>
      <c r="I148" s="89"/>
    </row>
    <row r="149" spans="1:9" ht="47.25" customHeight="1" thickBot="1" x14ac:dyDescent="0.3">
      <c r="A149" s="59" t="s">
        <v>207</v>
      </c>
      <c r="B149" s="36" t="s">
        <v>110</v>
      </c>
      <c r="C149" s="45" t="s">
        <v>53</v>
      </c>
      <c r="D149" s="5"/>
      <c r="E149" s="46">
        <v>80</v>
      </c>
      <c r="F149" s="46">
        <f t="shared" ref="F149" si="82">E149-E149*10/100</f>
        <v>72</v>
      </c>
      <c r="G149" s="46">
        <f t="shared" ref="G149" si="83">E149-E149*15/100</f>
        <v>68</v>
      </c>
      <c r="H149" s="46">
        <f t="shared" si="39"/>
        <v>64</v>
      </c>
      <c r="I149" s="54"/>
    </row>
    <row r="150" spans="1:9" ht="27.75" customHeight="1" x14ac:dyDescent="0.25">
      <c r="A150" s="86" t="s">
        <v>251</v>
      </c>
      <c r="B150" s="87"/>
      <c r="C150" s="87"/>
      <c r="D150" s="87"/>
      <c r="E150" s="87"/>
      <c r="F150" s="87"/>
      <c r="G150" s="87"/>
      <c r="H150" s="87"/>
      <c r="I150" s="89"/>
    </row>
    <row r="151" spans="1:9" ht="51.75" customHeight="1" thickBot="1" x14ac:dyDescent="0.3">
      <c r="A151" s="59" t="s">
        <v>209</v>
      </c>
      <c r="B151" s="25" t="s">
        <v>208</v>
      </c>
      <c r="C151" s="45" t="s">
        <v>57</v>
      </c>
      <c r="D151" s="11"/>
      <c r="E151" s="46">
        <v>80</v>
      </c>
      <c r="F151" s="46">
        <f t="shared" ref="F151" si="84">E151-E151*10/100</f>
        <v>72</v>
      </c>
      <c r="G151" s="46">
        <f t="shared" ref="G151" si="85">E151-E151*15/100</f>
        <v>68</v>
      </c>
      <c r="H151" s="46">
        <f t="shared" si="39"/>
        <v>64</v>
      </c>
      <c r="I151" s="54"/>
    </row>
    <row r="152" spans="1:9" ht="27.75" customHeight="1" x14ac:dyDescent="0.25">
      <c r="A152" s="86" t="s">
        <v>252</v>
      </c>
      <c r="B152" s="87"/>
      <c r="C152" s="87"/>
      <c r="D152" s="87"/>
      <c r="E152" s="87"/>
      <c r="F152" s="87"/>
      <c r="G152" s="87"/>
      <c r="H152" s="87"/>
      <c r="I152" s="89"/>
    </row>
    <row r="153" spans="1:9" ht="47.25" customHeight="1" thickBot="1" x14ac:dyDescent="0.3">
      <c r="A153" s="63" t="s">
        <v>210</v>
      </c>
      <c r="B153" s="24" t="s">
        <v>150</v>
      </c>
      <c r="C153" s="44" t="s">
        <v>54</v>
      </c>
      <c r="D153" s="9"/>
      <c r="E153" s="42">
        <v>80</v>
      </c>
      <c r="F153" s="42">
        <f t="shared" ref="F153" si="86">E153-E153*10/100</f>
        <v>72</v>
      </c>
      <c r="G153" s="42">
        <f t="shared" ref="G153" si="87">E153-E153*15/100</f>
        <v>68</v>
      </c>
      <c r="H153" s="42">
        <f t="shared" si="39"/>
        <v>64</v>
      </c>
      <c r="I153" s="50"/>
    </row>
    <row r="154" spans="1:9" ht="30.75" customHeight="1" x14ac:dyDescent="0.25">
      <c r="A154" s="90" t="s">
        <v>253</v>
      </c>
      <c r="B154" s="91"/>
      <c r="C154" s="91"/>
      <c r="D154" s="91"/>
      <c r="E154" s="91"/>
      <c r="F154" s="91"/>
      <c r="G154" s="91"/>
      <c r="H154" s="92"/>
      <c r="I154" s="93"/>
    </row>
    <row r="155" spans="1:9" ht="41.25" customHeight="1" thickBot="1" x14ac:dyDescent="0.3">
      <c r="A155" s="59" t="s">
        <v>211</v>
      </c>
      <c r="B155" s="36" t="s">
        <v>212</v>
      </c>
      <c r="C155" s="45" t="s">
        <v>8</v>
      </c>
      <c r="D155" s="33"/>
      <c r="E155" s="46">
        <v>80</v>
      </c>
      <c r="F155" s="46">
        <f t="shared" ref="F155" si="88">E155-E155*10/100</f>
        <v>72</v>
      </c>
      <c r="G155" s="46">
        <f t="shared" ref="G155" si="89">E155-E155*15/100</f>
        <v>68</v>
      </c>
      <c r="H155" s="46">
        <f t="shared" si="39"/>
        <v>64</v>
      </c>
      <c r="I155" s="52"/>
    </row>
    <row r="156" spans="1:9" ht="27" customHeight="1" x14ac:dyDescent="0.25">
      <c r="A156" s="86" t="s">
        <v>254</v>
      </c>
      <c r="B156" s="87"/>
      <c r="C156" s="87"/>
      <c r="D156" s="87"/>
      <c r="E156" s="87"/>
      <c r="F156" s="87"/>
      <c r="G156" s="87"/>
      <c r="H156" s="87"/>
      <c r="I156" s="89"/>
    </row>
    <row r="157" spans="1:9" ht="46.5" customHeight="1" thickBot="1" x14ac:dyDescent="0.3">
      <c r="A157" s="59" t="s">
        <v>213</v>
      </c>
      <c r="B157" s="64" t="s">
        <v>214</v>
      </c>
      <c r="C157" s="45" t="s">
        <v>56</v>
      </c>
      <c r="D157" s="11"/>
      <c r="E157" s="46">
        <v>80</v>
      </c>
      <c r="F157" s="46">
        <f t="shared" ref="F157" si="90">E157-E157*10/100</f>
        <v>72</v>
      </c>
      <c r="G157" s="46">
        <f t="shared" ref="G157" si="91">E157-E157*15/100</f>
        <v>68</v>
      </c>
      <c r="H157" s="46">
        <f t="shared" si="39"/>
        <v>64</v>
      </c>
      <c r="I157" s="54"/>
    </row>
    <row r="158" spans="1:9" ht="27.75" customHeight="1" x14ac:dyDescent="0.25">
      <c r="A158" s="86" t="s">
        <v>255</v>
      </c>
      <c r="B158" s="87"/>
      <c r="C158" s="87"/>
      <c r="D158" s="87"/>
      <c r="E158" s="87"/>
      <c r="F158" s="87"/>
      <c r="G158" s="87"/>
      <c r="H158" s="87"/>
      <c r="I158" s="89"/>
    </row>
    <row r="159" spans="1:9" ht="51.75" customHeight="1" thickBot="1" x14ac:dyDescent="0.3">
      <c r="A159" s="63" t="s">
        <v>215</v>
      </c>
      <c r="B159" s="31" t="s">
        <v>216</v>
      </c>
      <c r="C159" s="44" t="s">
        <v>55</v>
      </c>
      <c r="D159" s="65"/>
      <c r="E159" s="42">
        <v>80</v>
      </c>
      <c r="F159" s="42">
        <f t="shared" ref="F159" si="92">E159-E159*10/100</f>
        <v>72</v>
      </c>
      <c r="G159" s="42">
        <f t="shared" ref="G159" si="93">E159-E159*15/100</f>
        <v>68</v>
      </c>
      <c r="H159" s="42">
        <f t="shared" si="39"/>
        <v>64</v>
      </c>
      <c r="I159" s="50"/>
    </row>
    <row r="160" spans="1:9" ht="19.5" customHeight="1" x14ac:dyDescent="0.25">
      <c r="A160" s="94" t="s">
        <v>256</v>
      </c>
      <c r="B160" s="95"/>
      <c r="C160" s="95"/>
      <c r="D160" s="95"/>
      <c r="E160" s="95"/>
      <c r="F160" s="95"/>
      <c r="G160" s="95"/>
      <c r="H160" s="95"/>
      <c r="I160" s="96"/>
    </row>
    <row r="161" spans="1:9" ht="45.75" customHeight="1" x14ac:dyDescent="0.25">
      <c r="A161" s="58" t="s">
        <v>217</v>
      </c>
      <c r="B161" s="37" t="s">
        <v>176</v>
      </c>
      <c r="C161" s="43" t="s">
        <v>45</v>
      </c>
      <c r="D161" s="48"/>
      <c r="E161" s="41">
        <v>80</v>
      </c>
      <c r="F161" s="41">
        <f t="shared" ref="F161:F162" si="94">E161-E161*10/100</f>
        <v>72</v>
      </c>
      <c r="G161" s="41">
        <f t="shared" ref="G161:G162" si="95">E161-E161*15/100</f>
        <v>68</v>
      </c>
      <c r="H161" s="41">
        <f t="shared" si="39"/>
        <v>64</v>
      </c>
      <c r="I161" s="53"/>
    </row>
    <row r="162" spans="1:9" ht="45.75" customHeight="1" thickBot="1" x14ac:dyDescent="0.3">
      <c r="A162" s="59" t="s">
        <v>283</v>
      </c>
      <c r="B162" s="36" t="s">
        <v>284</v>
      </c>
      <c r="C162" s="45" t="s">
        <v>7</v>
      </c>
      <c r="D162" s="67"/>
      <c r="E162" s="46">
        <v>80</v>
      </c>
      <c r="F162" s="46">
        <f t="shared" si="94"/>
        <v>72</v>
      </c>
      <c r="G162" s="46">
        <f t="shared" si="95"/>
        <v>68</v>
      </c>
      <c r="H162" s="46">
        <f t="shared" si="39"/>
        <v>64</v>
      </c>
      <c r="I162" s="68"/>
    </row>
    <row r="163" spans="1:9" ht="34.5" customHeight="1" x14ac:dyDescent="0.25">
      <c r="A163" s="86" t="s">
        <v>257</v>
      </c>
      <c r="B163" s="87"/>
      <c r="C163" s="87"/>
      <c r="D163" s="87"/>
      <c r="E163" s="87"/>
      <c r="F163" s="87"/>
      <c r="G163" s="87"/>
      <c r="H163" s="87"/>
      <c r="I163" s="89"/>
    </row>
    <row r="164" spans="1:9" ht="51" customHeight="1" x14ac:dyDescent="0.25">
      <c r="A164" s="58" t="s">
        <v>218</v>
      </c>
      <c r="B164" s="37" t="s">
        <v>89</v>
      </c>
      <c r="C164" s="43" t="s">
        <v>219</v>
      </c>
      <c r="D164" s="8"/>
      <c r="E164" s="41">
        <v>80</v>
      </c>
      <c r="F164" s="41">
        <f t="shared" ref="F164:F165" si="96">E164-E164*10/100</f>
        <v>72</v>
      </c>
      <c r="G164" s="41">
        <f t="shared" ref="G164:G165" si="97">E164-E164*15/100</f>
        <v>68</v>
      </c>
      <c r="H164" s="41">
        <f t="shared" si="39"/>
        <v>64</v>
      </c>
      <c r="I164" s="69"/>
    </row>
    <row r="165" spans="1:9" ht="53.25" customHeight="1" thickBot="1" x14ac:dyDescent="0.3">
      <c r="A165" s="63" t="s">
        <v>221</v>
      </c>
      <c r="B165" s="31" t="s">
        <v>220</v>
      </c>
      <c r="C165" s="44" t="s">
        <v>58</v>
      </c>
      <c r="D165" s="9"/>
      <c r="E165" s="42">
        <v>80</v>
      </c>
      <c r="F165" s="42">
        <f t="shared" si="96"/>
        <v>72</v>
      </c>
      <c r="G165" s="42">
        <f t="shared" si="97"/>
        <v>68</v>
      </c>
      <c r="H165" s="42">
        <f t="shared" si="39"/>
        <v>64</v>
      </c>
      <c r="I165" s="66"/>
    </row>
  </sheetData>
  <mergeCells count="63">
    <mergeCell ref="A56:I56"/>
    <mergeCell ref="A63:I63"/>
    <mergeCell ref="G13:G14"/>
    <mergeCell ref="A15:I15"/>
    <mergeCell ref="A47:I47"/>
    <mergeCell ref="A49:I49"/>
    <mergeCell ref="A51:I51"/>
    <mergeCell ref="H13:H14"/>
    <mergeCell ref="B1:I1"/>
    <mergeCell ref="B2:I2"/>
    <mergeCell ref="B3:I3"/>
    <mergeCell ref="B4:I4"/>
    <mergeCell ref="B5:I5"/>
    <mergeCell ref="A10:I10"/>
    <mergeCell ref="B6:I6"/>
    <mergeCell ref="B7:I7"/>
    <mergeCell ref="B8:I8"/>
    <mergeCell ref="B9:I9"/>
    <mergeCell ref="A138:I138"/>
    <mergeCell ref="A160:I160"/>
    <mergeCell ref="A148:I148"/>
    <mergeCell ref="A11:D13"/>
    <mergeCell ref="A35:I35"/>
    <mergeCell ref="A39:I39"/>
    <mergeCell ref="A45:I45"/>
    <mergeCell ref="A90:I90"/>
    <mergeCell ref="A77:I77"/>
    <mergeCell ref="A79:I79"/>
    <mergeCell ref="A84:I84"/>
    <mergeCell ref="I11:I14"/>
    <mergeCell ref="A70:I70"/>
    <mergeCell ref="A74:I74"/>
    <mergeCell ref="E12:E14"/>
    <mergeCell ref="F13:F14"/>
    <mergeCell ref="A98:I98"/>
    <mergeCell ref="A100:I100"/>
    <mergeCell ref="A104:I104"/>
    <mergeCell ref="A114:I114"/>
    <mergeCell ref="A163:I163"/>
    <mergeCell ref="A116:I116"/>
    <mergeCell ref="A126:I126"/>
    <mergeCell ref="A128:I128"/>
    <mergeCell ref="A135:I135"/>
    <mergeCell ref="A145:I145"/>
    <mergeCell ref="A150:I150"/>
    <mergeCell ref="A152:I152"/>
    <mergeCell ref="A154:I154"/>
    <mergeCell ref="A156:I156"/>
    <mergeCell ref="A158:I158"/>
    <mergeCell ref="A142:I142"/>
    <mergeCell ref="J20:L20"/>
    <mergeCell ref="J22:L22"/>
    <mergeCell ref="J24:L24"/>
    <mergeCell ref="J37:L37"/>
    <mergeCell ref="J40:L40"/>
    <mergeCell ref="J57:L57"/>
    <mergeCell ref="J58:L58"/>
    <mergeCell ref="J66:L66"/>
    <mergeCell ref="J41:L41"/>
    <mergeCell ref="J42:L42"/>
    <mergeCell ref="J43:L43"/>
    <mergeCell ref="J44:L44"/>
    <mergeCell ref="J52:L52"/>
  </mergeCells>
  <hyperlinks>
    <hyperlink ref="B6" r:id="rId1" display="http://vk.com/westmedservice"/>
  </hyperlinks>
  <pageMargins left="0.7" right="0.7" top="0.75" bottom="0.75" header="0.3" footer="0.3"/>
  <pageSetup paperSize="9" scale="59" fitToHeight="0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КМИЗ (Казань)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2017-03-09T14:02:55Z</cp:lastPrinted>
  <dcterms:created xsi:type="dcterms:W3CDTF">2015-10-18T18:37:44Z</dcterms:created>
  <dcterms:modified xsi:type="dcterms:W3CDTF">2018-10-31T22:55:07Z</dcterms:modified>
</cp:coreProperties>
</file>